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695"/>
  </bookViews>
  <sheets>
    <sheet name="批复表" sheetId="3" r:id="rId1"/>
  </sheets>
  <definedNames>
    <definedName name="_xlnm._FilterDatabase" localSheetId="0" hidden="1">批复表!$E$1:$E$11</definedName>
  </definedNames>
  <calcPr calcId="125725"/>
</workbook>
</file>

<file path=xl/calcChain.xml><?xml version="1.0" encoding="utf-8"?>
<calcChain xmlns="http://schemas.openxmlformats.org/spreadsheetml/2006/main">
  <c r="G8" i="3"/>
  <c r="I11" l="1"/>
  <c r="G6"/>
  <c r="G11" s="1"/>
  <c r="G7"/>
  <c r="G9"/>
  <c r="G10"/>
  <c r="G5"/>
  <c r="H11"/>
</calcChain>
</file>

<file path=xl/sharedStrings.xml><?xml version="1.0" encoding="utf-8"?>
<sst xmlns="http://schemas.openxmlformats.org/spreadsheetml/2006/main" count="76" uniqueCount="68">
  <si>
    <t>单位：万元、人</t>
  </si>
  <si>
    <t>序号</t>
  </si>
  <si>
    <t>项目名称</t>
  </si>
  <si>
    <t>建设性质</t>
  </si>
  <si>
    <t>行政村</t>
  </si>
  <si>
    <t>实施
地点</t>
  </si>
  <si>
    <t xml:space="preserve">建设内容
</t>
  </si>
  <si>
    <t>资金规模及来源</t>
  </si>
  <si>
    <t>绩效目标</t>
  </si>
  <si>
    <t>受益人口</t>
  </si>
  <si>
    <t>备注</t>
  </si>
  <si>
    <t>合计</t>
  </si>
  <si>
    <t>其他财政资金</t>
  </si>
  <si>
    <t>产出指标</t>
  </si>
  <si>
    <t>效益指标</t>
  </si>
  <si>
    <t>满意度指标</t>
  </si>
  <si>
    <t>黄山区财政局   黄山区乡村振兴局（盖章）：</t>
    <phoneticPr fontId="26" type="noConversion"/>
  </si>
  <si>
    <t>奖补
资金</t>
    <phoneticPr fontId="26" type="noConversion"/>
  </si>
  <si>
    <t>实施孙家、黄昏洞等11个村民组沿线3.2公里亮化工程，采购安装高6米40W太阳能路灯100盏。</t>
    <phoneticPr fontId="26" type="noConversion"/>
  </si>
  <si>
    <t>采购安装40W路灯100盏。</t>
    <phoneticPr fontId="26" type="noConversion"/>
  </si>
  <si>
    <t xml:space="preserve">1、新建蓄水山塘浆砌块石挡土墙100米，其中均高3.5米挡土墙55米，均高2米挡土墙45米；新建砌块挡土墙45米，均高0.8米。
2、修复净宽0.6米，均深0.7米C20砼灌溉渠95米；修复净宽0.3米，均深0.4米C20砼灌溉渠35米；                              
3、斜卧涵维修1座，山塘清淤1500立方。
</t>
    <phoneticPr fontId="26" type="noConversion"/>
  </si>
  <si>
    <t>巷联村村组亮化项目</t>
    <phoneticPr fontId="26" type="noConversion"/>
  </si>
  <si>
    <t>新建</t>
    <phoneticPr fontId="26" type="noConversion"/>
  </si>
  <si>
    <t>巷联村</t>
    <phoneticPr fontId="26" type="noConversion"/>
  </si>
  <si>
    <t>孙家-黄昏洞</t>
    <phoneticPr fontId="26" type="noConversion"/>
  </si>
  <si>
    <t>完善配套基础设施，带动村民务工≥2人，收益人口≥1500人</t>
    <phoneticPr fontId="26" type="noConversion"/>
  </si>
  <si>
    <t>受益对象满意≥90%</t>
    <phoneticPr fontId="26" type="noConversion"/>
  </si>
  <si>
    <t>≥1500</t>
    <phoneticPr fontId="26" type="noConversion"/>
  </si>
  <si>
    <t>联中村施家冲蓄水山塘及灌沟渠修复工程</t>
    <phoneticPr fontId="26" type="noConversion"/>
  </si>
  <si>
    <t>改建</t>
    <phoneticPr fontId="26" type="noConversion"/>
  </si>
  <si>
    <t>联中村</t>
    <phoneticPr fontId="26" type="noConversion"/>
  </si>
  <si>
    <t>金镇组</t>
    <phoneticPr fontId="26" type="noConversion"/>
  </si>
  <si>
    <t>新建护磅2条（分别为蓄水山塘左岸浆砌石长≥55m、蓄水山塘右岸埋石砼长≥45m）；
新建灌溉渠长≥120m；
斜卧涵维修1座；
山塘清淤≥1500立方。</t>
    <phoneticPr fontId="26" type="noConversion"/>
  </si>
  <si>
    <t>完善配套基础设施，满足农田灌溉≥160亩，受益人口≥350人</t>
    <phoneticPr fontId="26" type="noConversion"/>
  </si>
  <si>
    <t>受益对象满意度≥90%</t>
    <phoneticPr fontId="26" type="noConversion"/>
  </si>
  <si>
    <t>≥350</t>
    <phoneticPr fontId="26" type="noConversion"/>
  </si>
  <si>
    <t>以工代赈借鉴模式</t>
    <phoneticPr fontId="26" type="noConversion"/>
  </si>
  <si>
    <t>村委会至老桥道路黑化</t>
    <phoneticPr fontId="26" type="noConversion"/>
  </si>
  <si>
    <t>汤家庄</t>
    <phoneticPr fontId="26" type="noConversion"/>
  </si>
  <si>
    <t>汤源</t>
    <phoneticPr fontId="26" type="noConversion"/>
  </si>
  <si>
    <t>黑化道路长1100米，宽5米，厚8公分，路牙修建1800米。</t>
    <phoneticPr fontId="26" type="noConversion"/>
  </si>
  <si>
    <t>带动务工就业</t>
    <phoneticPr fontId="26" type="noConversion"/>
  </si>
  <si>
    <r>
      <t>≥1</t>
    </r>
    <r>
      <rPr>
        <sz val="9"/>
        <rFont val="宋体"/>
        <family val="3"/>
        <charset val="134"/>
      </rPr>
      <t>100</t>
    </r>
    <phoneticPr fontId="26" type="noConversion"/>
  </si>
  <si>
    <t>上岭村上戴小型农田设施综合提升项目</t>
    <phoneticPr fontId="26" type="noConversion"/>
  </si>
  <si>
    <t>上岭村</t>
    <phoneticPr fontId="26" type="noConversion"/>
  </si>
  <si>
    <t>上戴组</t>
    <phoneticPr fontId="26" type="noConversion"/>
  </si>
  <si>
    <t>新建0.5m×0.5m砼排水渠200米；0.4m×0.4m砼排水渠220米；0.3m×0.3m砼排水渠200米；修复过路涵洞盖板4米。</t>
    <phoneticPr fontId="26" type="noConversion"/>
  </si>
  <si>
    <t>修复过路涵洞盖板=4米；
0.5m×0.5m混凝土水渠≥200米；
0.4m×0.4m混凝土水渠≥220米；
0.3m×0.3m混凝土水渠≥200米；</t>
    <phoneticPr fontId="26" type="noConversion"/>
  </si>
  <si>
    <t>1.带动发展生产、2.带动务工就业</t>
    <phoneticPr fontId="26" type="noConversion"/>
  </si>
  <si>
    <r>
      <t>≥7</t>
    </r>
    <r>
      <rPr>
        <sz val="9"/>
        <rFont val="宋体"/>
        <family val="3"/>
        <charset val="134"/>
      </rPr>
      <t>20</t>
    </r>
    <phoneticPr fontId="26" type="noConversion"/>
  </si>
  <si>
    <t>乌石村饮用水改造维修项目</t>
    <phoneticPr fontId="26" type="noConversion"/>
  </si>
  <si>
    <t>修复</t>
    <phoneticPr fontId="26" type="noConversion"/>
  </si>
  <si>
    <t>乌石村</t>
    <phoneticPr fontId="26" type="noConversion"/>
  </si>
  <si>
    <t>集镇片区</t>
    <phoneticPr fontId="26" type="noConversion"/>
  </si>
  <si>
    <t>饮用水水房维修2座，新装排污阀约50个，进水管更换埋设管网约1000米，新装水表40个</t>
    <phoneticPr fontId="26" type="noConversion"/>
  </si>
  <si>
    <t>新装排污阀≥50个，铺设管网≥1000米，新装水表≥40个</t>
    <phoneticPr fontId="26" type="noConversion"/>
  </si>
  <si>
    <r>
      <t>完善配套基础设施，满足村民用水，受益人口≥3</t>
    </r>
    <r>
      <rPr>
        <sz val="9"/>
        <color indexed="8"/>
        <rFont val="宋体"/>
        <family val="3"/>
        <charset val="134"/>
      </rPr>
      <t>000</t>
    </r>
    <r>
      <rPr>
        <sz val="9"/>
        <color indexed="8"/>
        <rFont val="宋体"/>
        <family val="3"/>
        <charset val="134"/>
      </rPr>
      <t>人</t>
    </r>
    <phoneticPr fontId="26" type="noConversion"/>
  </si>
  <si>
    <r>
      <t>≥3</t>
    </r>
    <r>
      <rPr>
        <sz val="9"/>
        <rFont val="宋体"/>
        <family val="3"/>
        <charset val="134"/>
      </rPr>
      <t>000</t>
    </r>
    <phoneticPr fontId="26" type="noConversion"/>
  </si>
  <si>
    <t>岭上村和平组农业基础设施建设工程</t>
    <phoneticPr fontId="26" type="noConversion"/>
  </si>
  <si>
    <t>岭上村</t>
    <phoneticPr fontId="26" type="noConversion"/>
  </si>
  <si>
    <t>和平组</t>
    <phoneticPr fontId="26" type="noConversion"/>
  </si>
  <si>
    <t>完善配套基础设施</t>
    <phoneticPr fontId="26" type="noConversion"/>
  </si>
  <si>
    <t>≥150</t>
    <phoneticPr fontId="26" type="noConversion"/>
  </si>
  <si>
    <r>
      <t>时间： 2023年</t>
    </r>
    <r>
      <rPr>
        <sz val="11"/>
        <color indexed="8"/>
        <rFont val="宋体"/>
        <family val="3"/>
        <charset val="134"/>
      </rPr>
      <t>10月10日</t>
    </r>
    <phoneticPr fontId="26" type="noConversion"/>
  </si>
  <si>
    <t>黄山区2023年度农村公益事业建设财政奖补第二批批复明细表</t>
    <phoneticPr fontId="26" type="noConversion"/>
  </si>
  <si>
    <t>黑化道路长≥1100米，宽≥5米，厚≥8厘米，路牙修建≥1800米。</t>
    <phoneticPr fontId="26" type="noConversion"/>
  </si>
  <si>
    <t>1、新建C20片石混凝土挡墙34米，其中4.6米高挡土墙14米，5.2米高挡土墙20.3米；
2、新建净宽0.4m，净深0.4m矩形C20砼排水沟29米；净宽0.6m，净深0.6m“L”形C20砼排水沟40米。</t>
    <phoneticPr fontId="26" type="noConversion"/>
  </si>
  <si>
    <t>新建片石混凝土挡土墙≥34米
新建砼排水沟≥69米</t>
    <phoneticPr fontId="26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</si>
</sst>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charset val="134"/>
      <scheme val="minor"/>
    </font>
    <font>
      <b/>
      <sz val="18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sz val="9"/>
      <color indexed="8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/>
    <xf numFmtId="0" fontId="27" fillId="0" borderId="0"/>
    <xf numFmtId="0" fontId="10" fillId="0" borderId="0"/>
    <xf numFmtId="0" fontId="27" fillId="0" borderId="0">
      <alignment vertical="center"/>
    </xf>
    <xf numFmtId="0" fontId="18" fillId="0" borderId="0">
      <alignment vertical="center"/>
    </xf>
    <xf numFmtId="0" fontId="2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8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1" xfId="24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</cellXfs>
  <cellStyles count="43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3" xfId="7"/>
    <cellStyle name="40% - 着色 4" xfId="8"/>
    <cellStyle name="40% - 着色 5" xfId="9"/>
    <cellStyle name="60% - 着色 1" xfId="10"/>
    <cellStyle name="60% - 着色 2" xfId="11"/>
    <cellStyle name="60% - 着色 3" xfId="12"/>
    <cellStyle name="60% - 着色 4" xfId="13"/>
    <cellStyle name="60% - 着色 6" xfId="14"/>
    <cellStyle name="标题 1 2" xfId="15"/>
    <cellStyle name="标题 2 2" xfId="16"/>
    <cellStyle name="标题 3 2" xfId="17"/>
    <cellStyle name="标题 4 2" xfId="18"/>
    <cellStyle name="标题 5" xfId="19"/>
    <cellStyle name="差 2" xfId="20"/>
    <cellStyle name="常规" xfId="0" builtinId="0"/>
    <cellStyle name="常规 2" xfId="21"/>
    <cellStyle name="常规 3" xfId="22"/>
    <cellStyle name="常规 32" xfId="23"/>
    <cellStyle name="常规 4" xfId="24"/>
    <cellStyle name="常规 5" xfId="25"/>
    <cellStyle name="常规 6" xfId="26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适中 2" xfId="34"/>
    <cellStyle name="输出 2" xfId="35"/>
    <cellStyle name="输入 2" xfId="36"/>
    <cellStyle name="着色 1" xfId="37"/>
    <cellStyle name="着色 2" xfId="38"/>
    <cellStyle name="着色 3" xfId="39"/>
    <cellStyle name="着色 4" xfId="40"/>
    <cellStyle name="着色 5" xfId="41"/>
    <cellStyle name="注释 2" xfId="4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J14" sqref="J14"/>
    </sheetView>
  </sheetViews>
  <sheetFormatPr defaultColWidth="9" defaultRowHeight="13.5"/>
  <cols>
    <col min="1" max="1" width="3.875" customWidth="1"/>
    <col min="2" max="2" width="17.375" customWidth="1"/>
    <col min="3" max="3" width="6" style="2" customWidth="1"/>
    <col min="4" max="4" width="7.5" style="2" customWidth="1"/>
    <col min="5" max="5" width="5.75" style="2" customWidth="1"/>
    <col min="6" max="6" width="42.125" style="10" customWidth="1"/>
    <col min="7" max="7" width="7.375" customWidth="1"/>
    <col min="8" max="9" width="7.625" customWidth="1"/>
    <col min="10" max="10" width="29.625" customWidth="1"/>
    <col min="11" max="11" width="26" customWidth="1"/>
    <col min="12" max="12" width="16" style="2" customWidth="1"/>
    <col min="13" max="13" width="6.125" customWidth="1"/>
    <col min="14" max="14" width="8.875" customWidth="1"/>
  </cols>
  <sheetData>
    <row r="1" spans="1:14" ht="38.25" customHeight="1">
      <c r="A1" s="20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3.25" customHeight="1">
      <c r="A2" s="3" t="s">
        <v>16</v>
      </c>
      <c r="B2" s="3"/>
      <c r="C2" s="3"/>
      <c r="D2" s="4"/>
      <c r="E2" s="5"/>
      <c r="F2" s="9"/>
      <c r="G2" s="6"/>
      <c r="H2" s="6"/>
      <c r="I2" s="8"/>
      <c r="J2" s="12" t="s">
        <v>63</v>
      </c>
      <c r="K2" s="7"/>
      <c r="L2" s="21" t="s">
        <v>0</v>
      </c>
      <c r="M2" s="21"/>
      <c r="N2" s="21"/>
    </row>
    <row r="3" spans="1:14" ht="33.75" customHeight="1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/>
      <c r="I3" s="22"/>
      <c r="J3" s="22" t="s">
        <v>8</v>
      </c>
      <c r="K3" s="22"/>
      <c r="L3" s="22"/>
      <c r="M3" s="24" t="s">
        <v>9</v>
      </c>
      <c r="N3" s="22" t="s">
        <v>10</v>
      </c>
    </row>
    <row r="4" spans="1:14" ht="33" customHeight="1">
      <c r="A4" s="22"/>
      <c r="B4" s="23"/>
      <c r="C4" s="23"/>
      <c r="D4" s="23"/>
      <c r="E4" s="23"/>
      <c r="F4" s="23"/>
      <c r="G4" s="13" t="s">
        <v>11</v>
      </c>
      <c r="H4" s="13" t="s">
        <v>17</v>
      </c>
      <c r="I4" s="13" t="s">
        <v>12</v>
      </c>
      <c r="J4" s="13" t="s">
        <v>13</v>
      </c>
      <c r="K4" s="14" t="s">
        <v>14</v>
      </c>
      <c r="L4" s="14" t="s">
        <v>15</v>
      </c>
      <c r="M4" s="24"/>
      <c r="N4" s="23"/>
    </row>
    <row r="5" spans="1:14" ht="57.75" customHeight="1">
      <c r="A5" s="15">
        <v>1</v>
      </c>
      <c r="B5" s="11" t="s">
        <v>21</v>
      </c>
      <c r="C5" s="11" t="s">
        <v>22</v>
      </c>
      <c r="D5" s="11" t="s">
        <v>23</v>
      </c>
      <c r="E5" s="11" t="s">
        <v>24</v>
      </c>
      <c r="F5" s="11" t="s">
        <v>18</v>
      </c>
      <c r="G5" s="11">
        <f t="shared" ref="G5:G10" si="0">SUM(H5:I5)</f>
        <v>16</v>
      </c>
      <c r="H5" s="11">
        <v>16</v>
      </c>
      <c r="I5" s="11"/>
      <c r="J5" s="11" t="s">
        <v>19</v>
      </c>
      <c r="K5" s="11" t="s">
        <v>25</v>
      </c>
      <c r="L5" s="11" t="s">
        <v>26</v>
      </c>
      <c r="M5" s="11" t="s">
        <v>27</v>
      </c>
      <c r="N5" s="11"/>
    </row>
    <row r="6" spans="1:14" ht="85.5" customHeight="1">
      <c r="A6" s="15">
        <v>2</v>
      </c>
      <c r="B6" s="11" t="s">
        <v>28</v>
      </c>
      <c r="C6" s="11" t="s">
        <v>29</v>
      </c>
      <c r="D6" s="11" t="s">
        <v>30</v>
      </c>
      <c r="E6" s="11" t="s">
        <v>31</v>
      </c>
      <c r="F6" s="11" t="s">
        <v>20</v>
      </c>
      <c r="G6" s="11">
        <f t="shared" si="0"/>
        <v>15</v>
      </c>
      <c r="H6" s="11">
        <v>15</v>
      </c>
      <c r="I6" s="11"/>
      <c r="J6" s="11" t="s">
        <v>32</v>
      </c>
      <c r="K6" s="11" t="s">
        <v>33</v>
      </c>
      <c r="L6" s="11" t="s">
        <v>34</v>
      </c>
      <c r="M6" s="11" t="s">
        <v>35</v>
      </c>
      <c r="N6" s="11" t="s">
        <v>36</v>
      </c>
    </row>
    <row r="7" spans="1:14" ht="62.25" customHeight="1">
      <c r="A7" s="15">
        <v>3</v>
      </c>
      <c r="B7" s="11" t="s">
        <v>37</v>
      </c>
      <c r="C7" s="11" t="s">
        <v>22</v>
      </c>
      <c r="D7" s="11" t="s">
        <v>38</v>
      </c>
      <c r="E7" s="11" t="s">
        <v>39</v>
      </c>
      <c r="F7" s="11" t="s">
        <v>40</v>
      </c>
      <c r="G7" s="11">
        <f t="shared" si="0"/>
        <v>55</v>
      </c>
      <c r="H7" s="11">
        <v>55</v>
      </c>
      <c r="I7" s="11"/>
      <c r="J7" s="11" t="s">
        <v>65</v>
      </c>
      <c r="K7" s="11" t="s">
        <v>41</v>
      </c>
      <c r="L7" s="11" t="s">
        <v>34</v>
      </c>
      <c r="M7" s="11" t="s">
        <v>42</v>
      </c>
      <c r="N7" s="11"/>
    </row>
    <row r="8" spans="1:14" ht="62.25" customHeight="1">
      <c r="A8" s="15">
        <v>4</v>
      </c>
      <c r="B8" s="11" t="s">
        <v>43</v>
      </c>
      <c r="C8" s="11" t="s">
        <v>22</v>
      </c>
      <c r="D8" s="11" t="s">
        <v>44</v>
      </c>
      <c r="E8" s="11" t="s">
        <v>45</v>
      </c>
      <c r="F8" s="11" t="s">
        <v>46</v>
      </c>
      <c r="G8" s="11">
        <f t="shared" ref="G8" si="1">SUM(H8:I8)</f>
        <v>15</v>
      </c>
      <c r="H8" s="11">
        <v>15</v>
      </c>
      <c r="I8" s="11"/>
      <c r="J8" s="11" t="s">
        <v>47</v>
      </c>
      <c r="K8" s="11" t="s">
        <v>48</v>
      </c>
      <c r="L8" s="11" t="s">
        <v>34</v>
      </c>
      <c r="M8" s="11" t="s">
        <v>49</v>
      </c>
      <c r="N8" s="11" t="s">
        <v>36</v>
      </c>
    </row>
    <row r="9" spans="1:14" ht="49.5" customHeight="1">
      <c r="A9" s="15">
        <v>5</v>
      </c>
      <c r="B9" s="11" t="s">
        <v>50</v>
      </c>
      <c r="C9" s="11" t="s">
        <v>51</v>
      </c>
      <c r="D9" s="11" t="s">
        <v>52</v>
      </c>
      <c r="E9" s="11" t="s">
        <v>53</v>
      </c>
      <c r="F9" s="11" t="s">
        <v>54</v>
      </c>
      <c r="G9" s="11">
        <f t="shared" si="0"/>
        <v>15</v>
      </c>
      <c r="H9" s="11">
        <v>15</v>
      </c>
      <c r="I9" s="11"/>
      <c r="J9" s="11" t="s">
        <v>55</v>
      </c>
      <c r="K9" s="11" t="s">
        <v>56</v>
      </c>
      <c r="L9" s="11" t="s">
        <v>34</v>
      </c>
      <c r="M9" s="11" t="s">
        <v>57</v>
      </c>
      <c r="N9" s="11"/>
    </row>
    <row r="10" spans="1:14" s="1" customFormat="1" ht="67.5" customHeight="1">
      <c r="A10" s="15">
        <v>6</v>
      </c>
      <c r="B10" s="11" t="s">
        <v>58</v>
      </c>
      <c r="C10" s="11" t="s">
        <v>51</v>
      </c>
      <c r="D10" s="11" t="s">
        <v>59</v>
      </c>
      <c r="E10" s="11" t="s">
        <v>60</v>
      </c>
      <c r="F10" s="11" t="s">
        <v>66</v>
      </c>
      <c r="G10" s="11">
        <f t="shared" si="0"/>
        <v>12</v>
      </c>
      <c r="H10" s="11">
        <v>12</v>
      </c>
      <c r="I10" s="11"/>
      <c r="J10" s="11" t="s">
        <v>67</v>
      </c>
      <c r="K10" s="11" t="s">
        <v>61</v>
      </c>
      <c r="L10" s="11" t="s">
        <v>34</v>
      </c>
      <c r="M10" s="11" t="s">
        <v>62</v>
      </c>
      <c r="N10" s="11"/>
    </row>
    <row r="11" spans="1:14" ht="31.5" customHeight="1" thickBot="1">
      <c r="A11" s="19"/>
      <c r="B11" s="19"/>
      <c r="C11" s="19"/>
      <c r="D11" s="19"/>
      <c r="E11" s="19"/>
      <c r="F11" s="19"/>
      <c r="G11" s="16">
        <f>SUM(G5:G10)</f>
        <v>128</v>
      </c>
      <c r="H11" s="16">
        <f>SUM(H5:H10)</f>
        <v>128</v>
      </c>
      <c r="I11" s="16">
        <f>SUM(I5:I10)</f>
        <v>0</v>
      </c>
      <c r="J11" s="17"/>
      <c r="K11" s="17"/>
      <c r="L11" s="17"/>
      <c r="M11" s="18"/>
      <c r="N11" s="17"/>
    </row>
    <row r="12" spans="1:14" ht="14.25" thickTop="1"/>
  </sheetData>
  <mergeCells count="13">
    <mergeCell ref="A11:F11"/>
    <mergeCell ref="A1:N1"/>
    <mergeCell ref="L2:N2"/>
    <mergeCell ref="A3:A4"/>
    <mergeCell ref="B3:B4"/>
    <mergeCell ref="C3:C4"/>
    <mergeCell ref="D3:D4"/>
    <mergeCell ref="E3:E4"/>
    <mergeCell ref="F3:F4"/>
    <mergeCell ref="G3:I3"/>
    <mergeCell ref="J3:L3"/>
    <mergeCell ref="M3:M4"/>
    <mergeCell ref="N3:N4"/>
  </mergeCells>
  <phoneticPr fontId="26" type="noConversion"/>
  <dataValidations count="1">
    <dataValidation type="list" allowBlank="1" showInputMessage="1" showErrorMessage="1" sqref="L5:L10">
      <formula1>"受益对象满意度≥90%"</formula1>
    </dataValidation>
  </dataValidations>
  <printOptions horizontalCentered="1"/>
  <pageMargins left="0.196527777777778" right="0.156944444444444" top="0.90486111111111101" bottom="0.39305555555555599" header="0.98402777777777795" footer="0.51180555555555596"/>
  <pageSetup paperSize="9" scale="75" orientation="landscape" r:id="rId1"/>
  <ignoredErrors>
    <ignoredError sqref="G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2023-10-13T00:30:54Z</cp:lastPrinted>
  <dcterms:created xsi:type="dcterms:W3CDTF">2022-03-03T01:29:00Z</dcterms:created>
  <dcterms:modified xsi:type="dcterms:W3CDTF">2023-10-13T00:39:11Z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AC5B65BF951540DEB2CFEC2C59FD8A36_13</vt:lpwstr>
  </property>
  <property fmtid="{D5CDD505-2E9C-101B-9397-08002B2CF9AE}" pid="3" name="KSOProductBuildVer">
    <vt:lpwstr>2052-12.1.0.15374</vt:lpwstr>
  </property>
</Properties>
</file>