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2" sheetId="6" r:id="rId1"/>
  </sheets>
  <definedNames>
    <definedName name="_xlnm._FilterDatabase" localSheetId="0" hidden="1">Sheet2!$A$4:$V$37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<sst xmlns="http://schemas.openxmlformats.org/spreadsheetml/2006/main" count="527" uniqueCount="233">
  <si>
    <t>黄山区2026年巩固脱贫攻坚成果衔接推进乡村振兴年度项目计划表</t>
  </si>
  <si>
    <t>序号</t>
  </si>
  <si>
    <t>项目名称</t>
  </si>
  <si>
    <t>入库项目类型</t>
  </si>
  <si>
    <t>项目类别</t>
  </si>
  <si>
    <t>建设性质</t>
  </si>
  <si>
    <t>建设年度</t>
  </si>
  <si>
    <t>建设地点</t>
  </si>
  <si>
    <t>责任单位</t>
  </si>
  <si>
    <t>责任人</t>
  </si>
  <si>
    <t>行业主管部门</t>
  </si>
  <si>
    <t>建设内容及规模</t>
  </si>
  <si>
    <t>资金规模</t>
  </si>
  <si>
    <t>预计实施天数</t>
  </si>
  <si>
    <t>受益对象人数</t>
  </si>
  <si>
    <t>绩效目标（重点产出效益指标）</t>
  </si>
  <si>
    <t>联农带农机制</t>
  </si>
  <si>
    <t>是否为2025年度项目库内项目</t>
  </si>
  <si>
    <t>备注</t>
  </si>
  <si>
    <t>类型</t>
  </si>
  <si>
    <t>子类型</t>
  </si>
  <si>
    <t>乡镇</t>
  </si>
  <si>
    <t>村</t>
  </si>
  <si>
    <t>是/否</t>
  </si>
  <si>
    <t>是否进行调整修改</t>
  </si>
  <si>
    <t>合计32个项目</t>
  </si>
  <si>
    <t>/</t>
  </si>
  <si>
    <t>“农头工尾”融合发展创新试点项目</t>
  </si>
  <si>
    <t>产业发展项目</t>
  </si>
  <si>
    <t>产业发展</t>
  </si>
  <si>
    <t>新型农村集体经济发展</t>
  </si>
  <si>
    <t>新建</t>
  </si>
  <si>
    <t>全区</t>
  </si>
  <si>
    <t>茶促中心</t>
  </si>
  <si>
    <t>苏贵余</t>
  </si>
  <si>
    <t>茶促中心集体经办</t>
  </si>
  <si>
    <t>围绕“农头工尾”范畴，对从事新徽菜名徽茶精深加工的链主企业，意愿通过扩大生产规模、提高产能价值、提升研发能力，在固定资产设备购置等方面存在资金需求，通过申报标准择选符合要求的企业，开展项目评审，审定，给予资金支持。</t>
  </si>
  <si>
    <t>1.年收益率≥3%；
2.资产反担保≥2000万元
3.群众满意度≥90%。</t>
  </si>
  <si>
    <t>带动资产收益</t>
  </si>
  <si>
    <t>否</t>
  </si>
  <si>
    <t>省级</t>
  </si>
  <si>
    <t>2026年“防贫保”补贴</t>
  </si>
  <si>
    <t>巩固成果项目</t>
  </si>
  <si>
    <t>到户补助</t>
  </si>
  <si>
    <t>财政局
农业农村局</t>
  </si>
  <si>
    <t>陶能明
曹  晨</t>
  </si>
  <si>
    <t>对脱贫户和监测帮扶对象购买“防贫保”保费给予财政补贴</t>
  </si>
  <si>
    <t>脱贫户财政补贴比例≤50%
监测帮扶对象财政补贴比例≤90%
投保率≥90%</t>
  </si>
  <si>
    <t>金融扶持</t>
  </si>
  <si>
    <t>是</t>
  </si>
  <si>
    <t>2026年脱贫人口小额贷款贴息</t>
  </si>
  <si>
    <t>脱贫户小额信贷贴息</t>
  </si>
  <si>
    <t>盛超
曹晨</t>
  </si>
  <si>
    <t>通过已脱贫户小额信贷“一自三合”模式，促进户内产业发展</t>
  </si>
  <si>
    <t>年贴息利率≥4.35%
贴息及时率≥95%
受益脱贫人口≥800人
受益期≥1年</t>
  </si>
  <si>
    <t>2026年“雨露计划”</t>
  </si>
  <si>
    <t>教育资助</t>
  </si>
  <si>
    <t>“雨露计划”</t>
  </si>
  <si>
    <t>农业农村局</t>
  </si>
  <si>
    <t>曹晨</t>
  </si>
  <si>
    <t>区农业农村局</t>
  </si>
  <si>
    <t>对脱贫、监测户家庭子女职业教育在校生进行补助。每人每学期补助标准1500元</t>
  </si>
  <si>
    <t>资助经费发放及时率=100%
每学期生均资助标准=1500元
子女因贫辍学率≤5%</t>
  </si>
  <si>
    <t>项目管理费</t>
  </si>
  <si>
    <t>管理费</t>
  </si>
  <si>
    <t>按照不超过1%的比例，从衔接资金中提取项目管理费，统筹安排用于项目前期设计、评审、招标、监理及验收等与项目管理相关的支出</t>
  </si>
  <si>
    <t>提取比例≤1%
拨付及时率≥90%
拨付到位率=100%
管理费用于当年衔接资金项目比例=100%</t>
  </si>
  <si>
    <t>项目管理</t>
  </si>
  <si>
    <t>区级</t>
  </si>
  <si>
    <t>黄山区特色种养业扶持精准到户项目</t>
  </si>
  <si>
    <t>陈志飞</t>
  </si>
  <si>
    <t>鼓励支持有条件脱贫户、监测户自种自养并达标，因地制宜发展茶叶、雷竹、中药材、蔬菜、水果、香榧、油茶、畜禽养殖业等产业。</t>
  </si>
  <si>
    <t>1.发放准确率≥90%；
2.发放及时率≥90%；
3.户均补助标准≤5000元。</t>
  </si>
  <si>
    <t>带动发展生产</t>
  </si>
  <si>
    <t>黄山区2026年撂荒地整治奖补项目</t>
  </si>
  <si>
    <t>乡村建设项目</t>
  </si>
  <si>
    <t>农村基础设施</t>
  </si>
  <si>
    <t>基本农田保护</t>
  </si>
  <si>
    <t>徐庆辉</t>
  </si>
  <si>
    <t>2025年整治全区撂荒地900亩，每亩奖补600元。</t>
  </si>
  <si>
    <t>撂荒地复耕2000亩</t>
  </si>
  <si>
    <t>黄山区农业气象防汛抗旱监测能力提升工程</t>
  </si>
  <si>
    <t>防汛抗旱基础设施</t>
  </si>
  <si>
    <t>区气象局</t>
  </si>
  <si>
    <t>刘帅</t>
  </si>
  <si>
    <t>在高海拔茶园、香榧基地、高标准农田等地区新建多要素农业气象监测站9套，其中新丰2套、新华2套、甘棠1套、汤口1套、永丰1套、谭家桥1套、太平湖1套。采购智能集成气象监测站9套，视频监控系统9套。监测站采购设备有主采集器，温度、风向、风速、雨量、视频监控、太阳能板、蓄电池、4G传输模块等。监测站占地4㎡，建设内容包含围栏及基础8米、各设备基座、场地和仪器的接地防雷设施、仪器安装和调试等。</t>
  </si>
  <si>
    <t>完成农业气象站≥9座。</t>
  </si>
  <si>
    <t>灾害防范</t>
  </si>
  <si>
    <t>黄山区2026年农村供水工程年水质检测项目</t>
  </si>
  <si>
    <t>农村饮水安全</t>
  </si>
  <si>
    <t>农村供水工程</t>
  </si>
  <si>
    <t>水利局</t>
  </si>
  <si>
    <t>盛国胜</t>
  </si>
  <si>
    <t>区水利局</t>
  </si>
  <si>
    <t>全区供水工程全覆盖水质检测上半年、下半年各一次</t>
  </si>
  <si>
    <t>水质合格率≥90%</t>
  </si>
  <si>
    <t>带动务工就业</t>
  </si>
  <si>
    <t>转移就业交通补助</t>
  </si>
  <si>
    <t>务工补助</t>
  </si>
  <si>
    <t>区人社局</t>
  </si>
  <si>
    <t>胡刚</t>
  </si>
  <si>
    <t>为省外务工3个月（含3个月）以上的脱贫户和监测户发放500元/每人/每年补贴。</t>
  </si>
  <si>
    <t>补助标准=500元/每人/每年；发放及时率≥90%；发放准确率≥90%</t>
  </si>
  <si>
    <t>就业奖补</t>
  </si>
  <si>
    <t>脱贫劳动者就业岗位补贴每人300元/月（其中：在就业帮扶车间就业的脱贫劳动者按照每月岗位工资收入的15%计发，每人每月不得低于 300 元）；各类经营主体吸纳脱贫劳动者稳定就业6个月以上一次性补助3000元/人。</t>
  </si>
  <si>
    <t>补助标准≥300元/人月；                发放及时率≥90%;   发放准确率≥90%</t>
  </si>
  <si>
    <t>乡村公益性岗位奖补</t>
  </si>
  <si>
    <t>公益性岗位</t>
  </si>
  <si>
    <t>纳入人社乡村公益性岗位就业的脱贫人口，按照每月岗位工资收入的15%计发，每人每月不得低于 300元。用人单位吸纳脱贫人口稳定就业6个月以上一次性补助3000元/人。</t>
  </si>
  <si>
    <t>补助标准≥300元/人/年；发放及时率≥90%；发放准确率≥90%</t>
  </si>
  <si>
    <t>公益性岗位补贴</t>
  </si>
  <si>
    <t>人单位应依法按月足额支付公益性岗位人员不低于当地最低工资标准的工资并依法缴纳社会保险费的，给予个人岗位补贴 712元/月（最低工资标准的40%），单位岗位补贴300元/月以及单位实际缴纳的社会保险补贴。</t>
  </si>
  <si>
    <t>发放及时率≥90%;   发放准确率≥90%</t>
  </si>
  <si>
    <t>2026年度黄山区联网路建设项目</t>
  </si>
  <si>
    <t>公共基础设施</t>
  </si>
  <si>
    <t>区交运局</t>
  </si>
  <si>
    <t>舒安</t>
  </si>
  <si>
    <t>联网路：①陈村村峰景组旅游产业道路黑化：黑化奇瑞路口至峰景组路段总长303
米，宽6米道路
②章村村黄田组道路拓宽硬化项目：拓宽硬化长398米混凝土路面均宽4.5米，厚0.2米。修建护石磅30立方米
③石岗壁道路工程（二期）：新建长约750米，宽约4.5米，厚20厘米的水泥混凝土路面，完善排水等道路相关附属设施
④船六组道路硬化：路线总长403.112米，K0+000-K0+245段路面宽4.0米，新建挡墙66米，新建40*40混凝土边沟107米，新建0.5米钢筋混凝土圆管涵6米</t>
  </si>
  <si>
    <t>联网路①陈村村峰景组旅游产业道路黑化：黑化道路长度≥303米化：黑化道路长度≥303米
②章村村黄田组道路拓宽硬化项目：拓宽硬化道路长≥398米；修建护石磅≥30立方米
③石岗壁道路工程（二期）：新建道路≥750米，项目验收结果=合格，完工及时率≥90%
④船六组道路硬化：路线总长≥403.112米，K0+000-K0+245段路面宽≥4.0米，新建挡墙66米，新建40*40混凝土边沟107米，新建0.5米钢筋混凝土圆管涵6米，项目验收结果=合格；完工及时率≥90%</t>
  </si>
  <si>
    <t>全区抗旱机井建设</t>
  </si>
  <si>
    <t>各乡镇</t>
  </si>
  <si>
    <t>盛国胜
徐庆辉
杜可宏</t>
  </si>
  <si>
    <t>水利局
农业农村局
应急局</t>
  </si>
  <si>
    <t>补助新建50口抗旱机井建设经费及管护经费（根据2025年抗旱专题会议要求，水利局已安排50万元，其余资金报乡村振兴项目库安排）</t>
  </si>
  <si>
    <t>新建机井≥40口</t>
  </si>
  <si>
    <t>提升服务水平</t>
  </si>
  <si>
    <t>太平猴魁茶产业高质量发展项目</t>
  </si>
  <si>
    <t>生产项目</t>
  </si>
  <si>
    <t>陈远志</t>
  </si>
  <si>
    <t>1.对基地茶园茶叶开展农残检测及理化分析等。2、开展联合会新媒体运营宣传等。3、组织茶企等参加展销活动。4、联合开发多功能全自动茶饮机。5、编制鲜叶采摘分级技术规范和朝代主题茶空间运营规范两个团体标准。</t>
  </si>
  <si>
    <t>完成基地农残检测，组织参加展销活动不少于2场，开发全自动茶饮机一款，编制团体标准两项。
工程验收结果=合格促进会员茶叶价格提升≧5%，带动重点茶企≧20家，茶农≧25户，污染物农药残留达标率≧90%</t>
  </si>
  <si>
    <t>中央</t>
  </si>
  <si>
    <t>青龙河翻板坝改造项目</t>
  </si>
  <si>
    <t>工程建设</t>
  </si>
  <si>
    <t>甘棠镇</t>
  </si>
  <si>
    <t>庄里村</t>
  </si>
  <si>
    <t>甘棠镇政府</t>
  </si>
  <si>
    <t>孙敢</t>
  </si>
  <si>
    <t>将青龙河一处3m*30m的翻板坝改造成液压坝</t>
  </si>
  <si>
    <t>改造翻板坝=1座</t>
  </si>
  <si>
    <t>黄山区甘棠镇大小干冲林相改造项目</t>
  </si>
  <si>
    <t>人居环境整治</t>
  </si>
  <si>
    <t>十字畈村
玉河村</t>
  </si>
  <si>
    <t>区林业局</t>
  </si>
  <si>
    <t>汪长根</t>
  </si>
  <si>
    <t>对大小干冲54.4亩森林林相进行改造，主要措施：林木择伐、林地清理、造林苗及绿化苗补植，通过林相改造提升森林生态功能，优化森林效果和人居环境。</t>
  </si>
  <si>
    <t>1.林相改造=54.4亩；
2.完工验收结果=合格；
3.项目完工及时率≥90%。</t>
  </si>
  <si>
    <t>黄山区宠物繁育产业基地项目</t>
  </si>
  <si>
    <t>加工流通项目</t>
  </si>
  <si>
    <t>民主村</t>
  </si>
  <si>
    <t>刘卫华</t>
  </si>
  <si>
    <t>室内建筑面积1650平米，室外面积约2000平米，项目建设内容包括宠物医院、宠物繁育实验室、宠物乐园、宠物社交空间、宠物主题咖啡厅、宠物区等。</t>
  </si>
  <si>
    <t>预计增加村集体经济收入20万元/年</t>
  </si>
  <si>
    <t>饶村村食用菌联农带农产业基地建设</t>
  </si>
  <si>
    <t>种植养殖业基地</t>
  </si>
  <si>
    <t>耿城镇</t>
  </si>
  <si>
    <t>饶村村</t>
  </si>
  <si>
    <t>耿城镇政府</t>
  </si>
  <si>
    <t>张文涛</t>
  </si>
  <si>
    <t>采购食用菌生产设备、空气能热泵烘干机2台、喷灌系统及电子监控，生产道路拓宽。</t>
  </si>
  <si>
    <t>村集体经济增收≥3万元，
项目验收结果=合格，
完工及时率≥90%</t>
  </si>
  <si>
    <t>汤家庄村闲置农房改造</t>
  </si>
  <si>
    <t>焦村镇</t>
  </si>
  <si>
    <t>汤家庄村</t>
  </si>
  <si>
    <t>焦村镇政府</t>
  </si>
  <si>
    <t>周超明</t>
  </si>
  <si>
    <t>区农业农村局集体经办</t>
  </si>
  <si>
    <t>改建房屋2栋占地面积合计280平方米，及配套家具电器</t>
  </si>
  <si>
    <t>改建房屋≥280平方米
打造后保持村集体每年收益≥5万元</t>
  </si>
  <si>
    <t>龙门乡小龙坑桥及东复桥改造项目</t>
  </si>
  <si>
    <t>龙门乡</t>
  </si>
  <si>
    <t>龙门村
秀湖村</t>
  </si>
  <si>
    <t>龙门乡政府</t>
  </si>
  <si>
    <t>汪剑</t>
  </si>
  <si>
    <t>小龙坑桥重建成一座4×16m预应力钢筋混凝土密肋T梁桥，全长70米，全宽7.5米，桥面标高提升至120.5米，同时，同步改造东复路与S103平交口，优化区域交通组织；东复桥重建成3×16m预应力钢筋混凝土密肋T梁桥，全长54.0米，全宽7.5米，桥面标高提升至119.5米。</t>
  </si>
  <si>
    <t>小龙坑桥≥70m、宽≥7.5m
东复桥长≥54m、宽≥7.5m</t>
  </si>
  <si>
    <t>改善交通出行条件</t>
  </si>
  <si>
    <t>麻川村新建组村庄道路提升</t>
  </si>
  <si>
    <t>基本公共服务</t>
  </si>
  <si>
    <t>麻川村</t>
  </si>
  <si>
    <t>唐世清</t>
  </si>
  <si>
    <t>住建局</t>
  </si>
  <si>
    <t>将新建组原有村庄道路进行修复和拓宽，长1000米，均宽2米；新建片石挡墙100立方米；船只停靠点台阶修复10处。</t>
  </si>
  <si>
    <t>修复和拓宽村庄道路≥1km，修复船只停靠点≥10处</t>
  </si>
  <si>
    <t>长罗村新村挡墙建设</t>
  </si>
  <si>
    <t>谭家桥镇</t>
  </si>
  <si>
    <t>长罗村</t>
  </si>
  <si>
    <t>谭家桥镇政府</t>
  </si>
  <si>
    <t>汪志刚</t>
  </si>
  <si>
    <t>场地平整约5300平方米，开挖土石方约15732.8立方米；新建挡墙90米，均高5米。</t>
  </si>
  <si>
    <t>新建挡墙≥90米；
挡墙均高≥5米
项目验收结果=合格
完工及时率≥90%</t>
  </si>
  <si>
    <t>地里溪村火腿仓储基地建设项目（一期）</t>
  </si>
  <si>
    <t>乌石镇</t>
  </si>
  <si>
    <t>地里溪村</t>
  </si>
  <si>
    <t>乌石镇政府</t>
  </si>
  <si>
    <t>李发根</t>
  </si>
  <si>
    <t>新建仓储框架房子1050平方米；水电安装1项、货梯安装1个；修复混凝土挡墙长45米、高3米、宽0.8米；新建徽派围墙长140米；场地抬升回填1550立方米。</t>
  </si>
  <si>
    <t>新建房子≧1050平方米，水电安装≧1项，货梯安装≧1个，混凝土挡墙≧45米，徽派围墙≧140米，场地抬升回填≧1550立方米，项目验收结果=合格，完工及时率≥90%。</t>
  </si>
  <si>
    <t>黄山区雷笋产地冷藏保鲜设施建设项目（一期）</t>
  </si>
  <si>
    <t>新华乡</t>
  </si>
  <si>
    <t>董家湾村</t>
  </si>
  <si>
    <t>新华乡政府</t>
  </si>
  <si>
    <t>梅强</t>
  </si>
  <si>
    <t>新建仓库一座，占地约4000平方米，配套配电房、垃圾房、周边场地硬化等附属设施</t>
  </si>
  <si>
    <t>新建仓库≥4000平方米</t>
  </si>
  <si>
    <t>太平竹笋高质量发展联合会项目（四期）</t>
  </si>
  <si>
    <t>各村</t>
  </si>
  <si>
    <t>陶玉斌</t>
  </si>
  <si>
    <t>1.采购竹林杀虫灯开展绿色防控；2.印制病虫害防治手册，定制病虫害防治专用灭虫袋；3.选取开花竹林、退化竹林开展带状复垦，形成实验数据，为下一步笋农解决土地板结、竹林退化提供样板数据和示范；4.开展竹笋种植管理抚育和加工方面技术培训；5.组织联合会会员参加各类展销活动。6.进行林下食用菌复合种植实验。</t>
  </si>
  <si>
    <t>采购竹林杀虫灯≥100 盏，完工及时率≥90%，项目验收结果=合格</t>
  </si>
  <si>
    <t>樵山村查家香榧基地抚育</t>
  </si>
  <si>
    <t>新明乡</t>
  </si>
  <si>
    <t>樵山村</t>
  </si>
  <si>
    <t>新明乡政府</t>
  </si>
  <si>
    <t>程帅</t>
  </si>
  <si>
    <t>对现有248亩香榧基地进行修剪，施肥，除草，病虫害防治；套种高山蔬菜50亩</t>
  </si>
  <si>
    <t>套种高山蔬菜辣椒≥50亩香榧修剪、除草、施肥、病虫害防控=248亩               
项目验收结果=合格
完工及时率≥90%</t>
  </si>
  <si>
    <t>黄山区香榧种质资源收集保存区香榧林抚育2期</t>
  </si>
  <si>
    <t>对36亩引进的优良品种香榧进行修剪、施肥、除草、病虫害防治；套种高山蔬菜15亩；</t>
  </si>
  <si>
    <t>套种高山蔬菜辣椒≥15亩香榧修剪、除草、施肥、病虫害防控=36亩               
项目验收结果=合格
完工及时率≥90%</t>
  </si>
  <si>
    <t>招桃村樵山香榧基地抚育管护</t>
  </si>
  <si>
    <t>1.对116亩香榧进行施肥、除草、病虫害防治及人工授粉。
2.对基地内老品种香榧树进行修剪、嫁接培育公树。
3.对轨道机进行检测维护、对防护网进行维修、增加摄像头。</t>
  </si>
  <si>
    <t>施肥、除草、病虫防治≥116亩；
检测维护轨道机≥2台；
防护网维修≥4处；
增加摄像头≥3台；
村集体经济增收≥1万元；
项目验收结果=合格
完工及时率≥90%</t>
  </si>
  <si>
    <t>樵山村香榧古树保护及病虫害防治</t>
  </si>
  <si>
    <t>对樵山村香榧古树较集中的余项、团龙头、查家、汪家村民组的300亩香榧古树进行保护及病虫害防治，林间作业道提升300米。</t>
  </si>
  <si>
    <t>香榧古树保护及病虫害防治=300亩项目验收结果=合格
作业道提升≥300米
完工及时率≥90%</t>
  </si>
  <si>
    <t>四好农村路-X207太陵路（永丰乡至青阳县陵阳段）路基工程</t>
  </si>
  <si>
    <t>永丰乡</t>
  </si>
  <si>
    <t>永丰村</t>
  </si>
  <si>
    <t>永丰乡政府</t>
  </si>
  <si>
    <t>程磊</t>
  </si>
  <si>
    <t>X207太陵路路基工程，主要建设内容为对13.1公里路段的路基路面实施修复，同步建设挡土墙、边坡防护等配套工程，并实施沥青路面黑化改造。</t>
  </si>
  <si>
    <t>太陵路道路拓宽改造≥13.1公里；修复边坡≥5处；新建排水涵洞≥3处；
新建排水沟渠≥600米
项目验收结果=合格
完工及时率≥90%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</si>
</sst>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sz val="9"/>
      <name val="宋体"/>
      <charset val="134"/>
      <scheme val="minor"/>
    </font>
    <font>
      <b/>
      <sz val="18"/>
      <name val="宋体"/>
      <charset val="134"/>
      <scheme val="minor"/>
    </font>
    <font>
      <sz val="11"/>
      <name val="黑体"/>
      <charset val="134"/>
    </font>
    <font>
      <sz val="9"/>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style="thin">
        <color rgb="FF000000"/>
      </top>
      <bottom/>
      <diagonal/>
    </border>
    <border>
      <left style="thin">
        <color auto="1"/>
      </left>
      <right/>
      <top style="thin">
        <color rgb="FF000000"/>
      </top>
      <bottom/>
      <diagonal/>
    </border>
    <border>
      <left/>
      <right/>
      <top style="thin">
        <color rgb="FF000000"/>
      </top>
      <bottom/>
      <diagonal/>
    </border>
    <border>
      <left style="thin">
        <color auto="1"/>
      </left>
      <right style="thin">
        <color auto="1"/>
      </right>
      <top style="thin">
        <color rgb="FF000000"/>
      </top>
      <bottom style="thin">
        <color auto="1"/>
      </bottom>
      <diagonal/>
    </border>
    <border>
      <left/>
      <right style="thin">
        <color auto="1"/>
      </right>
      <top style="thin">
        <color rgb="FF000000"/>
      </top>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1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5" applyNumberFormat="0" applyFill="0" applyAlignment="0" applyProtection="0">
      <alignment vertical="center"/>
    </xf>
    <xf numFmtId="0" fontId="13" fillId="0" borderId="15" applyNumberFormat="0" applyFill="0" applyAlignment="0" applyProtection="0">
      <alignment vertical="center"/>
    </xf>
    <xf numFmtId="0" fontId="14" fillId="0" borderId="16" applyNumberFormat="0" applyFill="0" applyAlignment="0" applyProtection="0">
      <alignment vertical="center"/>
    </xf>
    <xf numFmtId="0" fontId="14" fillId="0" borderId="0" applyNumberFormat="0" applyFill="0" applyBorder="0" applyAlignment="0" applyProtection="0">
      <alignment vertical="center"/>
    </xf>
    <xf numFmtId="0" fontId="15" fillId="3" borderId="17" applyNumberFormat="0" applyAlignment="0" applyProtection="0">
      <alignment vertical="center"/>
    </xf>
    <xf numFmtId="0" fontId="16" fillId="4" borderId="18" applyNumberFormat="0" applyAlignment="0" applyProtection="0">
      <alignment vertical="center"/>
    </xf>
    <xf numFmtId="0" fontId="17" fillId="4" borderId="17" applyNumberFormat="0" applyAlignment="0" applyProtection="0">
      <alignment vertical="center"/>
    </xf>
    <xf numFmtId="0" fontId="18" fillId="5" borderId="19" applyNumberFormat="0" applyAlignment="0" applyProtection="0">
      <alignment vertical="center"/>
    </xf>
    <xf numFmtId="0" fontId="19" fillId="0" borderId="20" applyNumberFormat="0" applyFill="0" applyAlignment="0" applyProtection="0">
      <alignment vertical="center"/>
    </xf>
    <xf numFmtId="0" fontId="20" fillId="0" borderId="2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alignment vertical="center"/>
    </xf>
    <xf numFmtId="0" fontId="26" fillId="0" borderId="0">
      <alignment vertical="center"/>
    </xf>
    <xf numFmtId="0" fontId="26" fillId="0" borderId="0"/>
    <xf numFmtId="0" fontId="26" fillId="0" borderId="0">
      <alignment vertical="center"/>
    </xf>
    <xf numFmtId="0" fontId="27" fillId="0" borderId="0">
      <alignment vertical="center"/>
    </xf>
    <xf numFmtId="0" fontId="26" fillId="0" borderId="0">
      <alignment vertical="center"/>
    </xf>
    <xf numFmtId="0" fontId="0" fillId="0" borderId="0">
      <alignment vertical="center"/>
    </xf>
    <xf numFmtId="0" fontId="27" fillId="0" borderId="0">
      <alignment vertical="center"/>
    </xf>
  </cellStyleXfs>
  <cellXfs count="31">
    <xf numFmtId="0" fontId="0" fillId="0" borderId="0" xfId="0">
      <alignment vertical="center"/>
    </xf>
    <xf numFmtId="0" fontId="1" fillId="0" borderId="0" xfId="0" applyFont="1" applyFill="1">
      <alignment vertical="center"/>
    </xf>
    <xf numFmtId="0" fontId="1" fillId="0" borderId="0" xfId="0" applyFont="1" applyFill="1" applyAlignment="1">
      <alignment horizontal="center" vertical="center"/>
    </xf>
    <xf numFmtId="0" fontId="2" fillId="0" borderId="0" xfId="0" applyFont="1" applyFill="1">
      <alignment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5" fillId="0" borderId="0"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0" xfId="0" applyFont="1" applyFill="1" applyAlignment="1">
      <alignment horizontal="center" vertical="center"/>
    </xf>
    <xf numFmtId="0" fontId="5" fillId="0" borderId="0" xfId="0" applyFont="1" applyFill="1" applyBorder="1" applyAlignment="1">
      <alignment horizontal="center"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7" xfId="49"/>
    <cellStyle name="常规 3" xfId="50"/>
    <cellStyle name="常规 27" xfId="51"/>
    <cellStyle name="常规 5" xfId="52"/>
    <cellStyle name="常规 6" xfId="53"/>
    <cellStyle name="常规 7 2" xfId="54"/>
    <cellStyle name="常规 11" xfId="55"/>
    <cellStyle name="常规 4" xfId="56"/>
  </cellStyles>
  <dxfs count="1">
    <dxf>
      <fill>
        <patternFill patternType="solid">
          <bgColor rgb="FFFF99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37"/>
  <sheetViews>
    <sheetView tabSelected="1" zoomScale="115" zoomScaleNormal="115" topLeftCell="A33" workbookViewId="0">
      <selection activeCell="B37" sqref="B37"/>
    </sheetView>
  </sheetViews>
  <sheetFormatPr defaultColWidth="9" defaultRowHeight="13.5"/>
  <cols>
    <col min="1" max="1" width="4.625" style="1" customWidth="1"/>
    <col min="2" max="2" width="12.625" style="1" customWidth="1"/>
    <col min="3" max="3" width="7.125" style="1" customWidth="1"/>
    <col min="4" max="4" width="5.5" style="1" customWidth="1"/>
    <col min="5" max="5" width="6" style="1" customWidth="1"/>
    <col min="6" max="6" width="5.875" style="1" customWidth="1"/>
    <col min="7" max="7" width="6.125" style="1" customWidth="1"/>
    <col min="8" max="8" width="6.625" style="1" customWidth="1"/>
    <col min="9" max="9" width="6.75" style="1" customWidth="1"/>
    <col min="10" max="10" width="6.375" style="1" customWidth="1"/>
    <col min="11" max="11" width="6.2" style="1" customWidth="1"/>
    <col min="12" max="12" width="7.875" style="1" customWidth="1"/>
    <col min="13" max="13" width="26.0916666666667" style="1" customWidth="1"/>
    <col min="14" max="14" width="6" style="1" customWidth="1"/>
    <col min="15" max="15" width="7.125" style="1" customWidth="1"/>
    <col min="16" max="16" width="8" style="1" customWidth="1"/>
    <col min="17" max="17" width="15.75" style="1" customWidth="1"/>
    <col min="18" max="18" width="8.5" style="1" customWidth="1"/>
    <col min="19" max="19" width="9" style="1" customWidth="1"/>
    <col min="20" max="20" width="9" style="1"/>
    <col min="21" max="21" width="4.625" style="1" customWidth="1"/>
    <col min="22" max="22" width="9" style="3" hidden="1" customWidth="1"/>
    <col min="23" max="16384" width="9" style="1"/>
  </cols>
  <sheetData>
    <row r="1" spans="1:22">
      <c r="A1" s="2"/>
      <c r="B1" s="2"/>
    </row>
    <row r="2" s="1" customFormat="1" ht="22.5" spans="1:22">
      <c r="A2" s="4" t="s">
        <v>0</v>
      </c>
      <c r="B2" s="5"/>
      <c r="C2" s="4"/>
      <c r="D2" s="4"/>
      <c r="E2" s="4"/>
      <c r="F2" s="4"/>
      <c r="G2" s="4"/>
      <c r="H2" s="4"/>
      <c r="I2" s="4"/>
      <c r="J2" s="4"/>
      <c r="K2" s="4"/>
      <c r="L2" s="4"/>
      <c r="M2" s="4"/>
      <c r="N2" s="4"/>
      <c r="O2" s="4"/>
      <c r="P2" s="4"/>
      <c r="Q2" s="4"/>
      <c r="R2" s="4"/>
      <c r="S2" s="4"/>
      <c r="T2" s="4"/>
      <c r="U2" s="4"/>
      <c r="V2" s="6"/>
    </row>
    <row r="3" s="1" customFormat="1" ht="35" customHeight="1" spans="1:22">
      <c r="A3" s="7" t="s">
        <v>1</v>
      </c>
      <c r="B3" s="7" t="s">
        <v>2</v>
      </c>
      <c r="C3" s="7" t="s">
        <v>3</v>
      </c>
      <c r="D3" s="7" t="s">
        <v>4</v>
      </c>
      <c r="E3" s="7"/>
      <c r="F3" s="7" t="s">
        <v>5</v>
      </c>
      <c r="G3" s="7" t="s">
        <v>6</v>
      </c>
      <c r="H3" s="7" t="s">
        <v>7</v>
      </c>
      <c r="I3" s="7"/>
      <c r="J3" s="7" t="s">
        <v>8</v>
      </c>
      <c r="K3" s="7" t="s">
        <v>9</v>
      </c>
      <c r="L3" s="7" t="s">
        <v>10</v>
      </c>
      <c r="M3" s="7" t="s">
        <v>11</v>
      </c>
      <c r="N3" s="7" t="s">
        <v>12</v>
      </c>
      <c r="O3" s="7" t="s">
        <v>13</v>
      </c>
      <c r="P3" s="7" t="s">
        <v>14</v>
      </c>
      <c r="Q3" s="7" t="s">
        <v>15</v>
      </c>
      <c r="R3" s="7" t="s">
        <v>16</v>
      </c>
      <c r="S3" s="7" t="s">
        <v>17</v>
      </c>
      <c r="T3" s="7"/>
      <c r="U3" s="7" t="s">
        <v>18</v>
      </c>
      <c r="V3" s="6"/>
    </row>
    <row r="4" s="1" customFormat="1" ht="38" customHeight="1" spans="1:22">
      <c r="A4" s="7"/>
      <c r="B4" s="7"/>
      <c r="C4" s="7"/>
      <c r="D4" s="7" t="s">
        <v>19</v>
      </c>
      <c r="E4" s="7" t="s">
        <v>20</v>
      </c>
      <c r="F4" s="7"/>
      <c r="G4" s="7"/>
      <c r="H4" s="7" t="s">
        <v>21</v>
      </c>
      <c r="I4" s="7" t="s">
        <v>22</v>
      </c>
      <c r="J4" s="7"/>
      <c r="K4" s="7"/>
      <c r="L4" s="7"/>
      <c r="M4" s="7"/>
      <c r="N4" s="7"/>
      <c r="O4" s="7"/>
      <c r="P4" s="7"/>
      <c r="Q4" s="7"/>
      <c r="R4" s="7"/>
      <c r="S4" s="7" t="s">
        <v>23</v>
      </c>
      <c r="T4" s="7" t="s">
        <v>24</v>
      </c>
      <c r="U4" s="7"/>
      <c r="V4" s="6"/>
    </row>
    <row r="5" s="1" customFormat="1" ht="38" customHeight="1" spans="1:22">
      <c r="A5" s="8" t="s">
        <v>25</v>
      </c>
      <c r="B5" s="9"/>
      <c r="C5" s="9"/>
      <c r="D5" s="9"/>
      <c r="E5" s="9"/>
      <c r="F5" s="9"/>
      <c r="G5" s="9"/>
      <c r="H5" s="9"/>
      <c r="I5" s="9"/>
      <c r="J5" s="9"/>
      <c r="K5" s="9"/>
      <c r="L5" s="9"/>
      <c r="M5" s="10"/>
      <c r="N5" s="7">
        <f>SUM(N6:N37)</f>
        <v>5300</v>
      </c>
      <c r="O5" s="7" t="s">
        <v>26</v>
      </c>
      <c r="P5" s="7" t="s">
        <v>26</v>
      </c>
      <c r="Q5" s="7" t="s">
        <v>26</v>
      </c>
      <c r="R5" s="7" t="s">
        <v>26</v>
      </c>
      <c r="S5" s="7" t="s">
        <v>26</v>
      </c>
      <c r="T5" s="7" t="s">
        <v>26</v>
      </c>
      <c r="U5" s="7"/>
      <c r="V5" s="6"/>
    </row>
    <row r="6" s="2" customFormat="1" ht="102" customHeight="1" spans="1:22">
      <c r="A6" s="11">
        <v>1</v>
      </c>
      <c r="B6" s="11" t="s">
        <v>27</v>
      </c>
      <c r="C6" s="11" t="s">
        <v>28</v>
      </c>
      <c r="D6" s="11" t="s">
        <v>29</v>
      </c>
      <c r="E6" s="11" t="s">
        <v>30</v>
      </c>
      <c r="F6" s="12" t="s">
        <v>31</v>
      </c>
      <c r="G6" s="11">
        <v>2026</v>
      </c>
      <c r="H6" s="13" t="s">
        <v>32</v>
      </c>
      <c r="I6" s="14"/>
      <c r="J6" s="11" t="s">
        <v>33</v>
      </c>
      <c r="K6" s="11" t="s">
        <v>34</v>
      </c>
      <c r="L6" s="11" t="s">
        <v>35</v>
      </c>
      <c r="M6" s="11" t="s">
        <v>36</v>
      </c>
      <c r="N6" s="12">
        <v>950</v>
      </c>
      <c r="O6" s="11">
        <v>210</v>
      </c>
      <c r="P6" s="11">
        <v>500</v>
      </c>
      <c r="Q6" s="11" t="s">
        <v>37</v>
      </c>
      <c r="R6" s="11" t="s">
        <v>38</v>
      </c>
      <c r="S6" s="11" t="s">
        <v>39</v>
      </c>
      <c r="T6" s="12" t="s">
        <v>39</v>
      </c>
      <c r="U6" s="12"/>
      <c r="V6" s="15" t="s">
        <v>40</v>
      </c>
    </row>
    <row r="7" s="2" customFormat="1" ht="64" customHeight="1" spans="1:22">
      <c r="A7" s="11">
        <v>2</v>
      </c>
      <c r="B7" s="11" t="s">
        <v>41</v>
      </c>
      <c r="C7" s="11" t="s">
        <v>42</v>
      </c>
      <c r="D7" s="11" t="s">
        <v>29</v>
      </c>
      <c r="E7" s="11" t="s">
        <v>43</v>
      </c>
      <c r="F7" s="12" t="s">
        <v>31</v>
      </c>
      <c r="G7" s="11">
        <v>2026</v>
      </c>
      <c r="H7" s="13" t="s">
        <v>32</v>
      </c>
      <c r="I7" s="14"/>
      <c r="J7" s="11" t="s">
        <v>44</v>
      </c>
      <c r="K7" s="11" t="s">
        <v>45</v>
      </c>
      <c r="L7" s="11" t="s">
        <v>44</v>
      </c>
      <c r="M7" s="16" t="s">
        <v>46</v>
      </c>
      <c r="N7" s="12">
        <v>22</v>
      </c>
      <c r="O7" s="11">
        <v>120</v>
      </c>
      <c r="P7" s="11">
        <v>6200</v>
      </c>
      <c r="Q7" s="11" t="s">
        <v>47</v>
      </c>
      <c r="R7" s="11" t="s">
        <v>48</v>
      </c>
      <c r="S7" s="11" t="s">
        <v>49</v>
      </c>
      <c r="T7" s="12" t="s">
        <v>39</v>
      </c>
      <c r="U7" s="12"/>
      <c r="V7" s="6" t="s">
        <v>40</v>
      </c>
    </row>
    <row r="8" s="2" customFormat="1" ht="59" customHeight="1" spans="1:22">
      <c r="A8" s="11">
        <v>3</v>
      </c>
      <c r="B8" s="11" t="s">
        <v>50</v>
      </c>
      <c r="C8" s="11" t="s">
        <v>42</v>
      </c>
      <c r="D8" s="11" t="s">
        <v>29</v>
      </c>
      <c r="E8" s="11" t="s">
        <v>51</v>
      </c>
      <c r="F8" s="12" t="s">
        <v>31</v>
      </c>
      <c r="G8" s="11">
        <v>2026</v>
      </c>
      <c r="H8" s="13" t="s">
        <v>32</v>
      </c>
      <c r="I8" s="14"/>
      <c r="J8" s="11" t="s">
        <v>44</v>
      </c>
      <c r="K8" s="11" t="s">
        <v>52</v>
      </c>
      <c r="L8" s="11" t="s">
        <v>44</v>
      </c>
      <c r="M8" s="16" t="s">
        <v>53</v>
      </c>
      <c r="N8" s="12">
        <v>60</v>
      </c>
      <c r="O8" s="11">
        <v>210</v>
      </c>
      <c r="P8" s="11">
        <v>800</v>
      </c>
      <c r="Q8" s="11" t="s">
        <v>54</v>
      </c>
      <c r="R8" s="11" t="s">
        <v>48</v>
      </c>
      <c r="S8" s="11" t="s">
        <v>49</v>
      </c>
      <c r="T8" s="12" t="s">
        <v>39</v>
      </c>
      <c r="U8" s="12"/>
      <c r="V8" s="6" t="s">
        <v>40</v>
      </c>
    </row>
    <row r="9" s="2" customFormat="1" ht="67" customHeight="1" spans="1:22">
      <c r="A9" s="11">
        <v>4</v>
      </c>
      <c r="B9" s="11" t="s">
        <v>55</v>
      </c>
      <c r="C9" s="11" t="s">
        <v>42</v>
      </c>
      <c r="D9" s="11" t="s">
        <v>56</v>
      </c>
      <c r="E9" s="11" t="s">
        <v>57</v>
      </c>
      <c r="F9" s="12" t="s">
        <v>31</v>
      </c>
      <c r="G9" s="11">
        <v>2026</v>
      </c>
      <c r="H9" s="13" t="s">
        <v>32</v>
      </c>
      <c r="I9" s="14"/>
      <c r="J9" s="11" t="s">
        <v>58</v>
      </c>
      <c r="K9" s="11" t="s">
        <v>59</v>
      </c>
      <c r="L9" s="11" t="s">
        <v>60</v>
      </c>
      <c r="M9" s="16" t="s">
        <v>61</v>
      </c>
      <c r="N9" s="12">
        <v>36</v>
      </c>
      <c r="O9" s="11">
        <v>270</v>
      </c>
      <c r="P9" s="11">
        <v>150</v>
      </c>
      <c r="Q9" s="11" t="s">
        <v>62</v>
      </c>
      <c r="R9" s="11" t="s">
        <v>56</v>
      </c>
      <c r="S9" s="11" t="s">
        <v>49</v>
      </c>
      <c r="T9" s="12" t="s">
        <v>39</v>
      </c>
      <c r="U9" s="12"/>
      <c r="V9" s="6" t="s">
        <v>40</v>
      </c>
    </row>
    <row r="10" s="2" customFormat="1" ht="73" customHeight="1" spans="1:22">
      <c r="A10" s="11">
        <v>5</v>
      </c>
      <c r="B10" s="11" t="s">
        <v>63</v>
      </c>
      <c r="C10" s="11" t="s">
        <v>63</v>
      </c>
      <c r="D10" s="11" t="s">
        <v>29</v>
      </c>
      <c r="E10" s="11" t="s">
        <v>64</v>
      </c>
      <c r="F10" s="12" t="s">
        <v>31</v>
      </c>
      <c r="G10" s="11">
        <v>2026</v>
      </c>
      <c r="H10" s="13" t="s">
        <v>32</v>
      </c>
      <c r="I10" s="14"/>
      <c r="J10" s="11" t="s">
        <v>58</v>
      </c>
      <c r="K10" s="11" t="s">
        <v>59</v>
      </c>
      <c r="L10" s="11" t="s">
        <v>60</v>
      </c>
      <c r="M10" s="16" t="s">
        <v>65</v>
      </c>
      <c r="N10" s="12">
        <v>30</v>
      </c>
      <c r="O10" s="11">
        <v>270</v>
      </c>
      <c r="P10" s="11">
        <v>200</v>
      </c>
      <c r="Q10" s="11" t="s">
        <v>66</v>
      </c>
      <c r="R10" s="11" t="s">
        <v>67</v>
      </c>
      <c r="S10" s="11" t="s">
        <v>49</v>
      </c>
      <c r="T10" s="12" t="s">
        <v>39</v>
      </c>
      <c r="U10" s="12"/>
      <c r="V10" s="6" t="s">
        <v>68</v>
      </c>
    </row>
    <row r="11" s="2" customFormat="1" ht="78" customHeight="1" spans="1:22">
      <c r="A11" s="11">
        <v>6</v>
      </c>
      <c r="B11" s="11" t="s">
        <v>69</v>
      </c>
      <c r="C11" s="11" t="s">
        <v>28</v>
      </c>
      <c r="D11" s="11" t="s">
        <v>29</v>
      </c>
      <c r="E11" s="11" t="s">
        <v>43</v>
      </c>
      <c r="F11" s="12" t="s">
        <v>31</v>
      </c>
      <c r="G11" s="11">
        <v>2026</v>
      </c>
      <c r="H11" s="13" t="s">
        <v>32</v>
      </c>
      <c r="I11" s="14"/>
      <c r="J11" s="11" t="s">
        <v>58</v>
      </c>
      <c r="K11" s="11" t="s">
        <v>70</v>
      </c>
      <c r="L11" s="11" t="s">
        <v>60</v>
      </c>
      <c r="M11" s="11" t="s">
        <v>71</v>
      </c>
      <c r="N11" s="12">
        <v>180</v>
      </c>
      <c r="O11" s="11">
        <v>270</v>
      </c>
      <c r="P11" s="11">
        <v>2000</v>
      </c>
      <c r="Q11" s="11" t="s">
        <v>72</v>
      </c>
      <c r="R11" s="11" t="s">
        <v>73</v>
      </c>
      <c r="S11" s="11" t="s">
        <v>49</v>
      </c>
      <c r="T11" s="12" t="s">
        <v>39</v>
      </c>
      <c r="U11" s="12"/>
      <c r="V11" s="6" t="s">
        <v>40</v>
      </c>
    </row>
    <row r="12" s="2" customFormat="1" ht="48" customHeight="1" spans="1:22">
      <c r="A12" s="11">
        <v>7</v>
      </c>
      <c r="B12" s="11" t="s">
        <v>74</v>
      </c>
      <c r="C12" s="11" t="s">
        <v>75</v>
      </c>
      <c r="D12" s="11" t="s">
        <v>76</v>
      </c>
      <c r="E12" s="11" t="s">
        <v>77</v>
      </c>
      <c r="F12" s="12" t="s">
        <v>31</v>
      </c>
      <c r="G12" s="11">
        <v>2026</v>
      </c>
      <c r="H12" s="13" t="s">
        <v>32</v>
      </c>
      <c r="I12" s="14"/>
      <c r="J12" s="11" t="s">
        <v>58</v>
      </c>
      <c r="K12" s="11" t="s">
        <v>78</v>
      </c>
      <c r="L12" s="11" t="s">
        <v>60</v>
      </c>
      <c r="M12" s="16" t="s">
        <v>79</v>
      </c>
      <c r="N12" s="12">
        <v>50</v>
      </c>
      <c r="O12" s="11">
        <v>180</v>
      </c>
      <c r="P12" s="11">
        <v>2000</v>
      </c>
      <c r="Q12" s="11" t="s">
        <v>80</v>
      </c>
      <c r="R12" s="11" t="s">
        <v>73</v>
      </c>
      <c r="S12" s="11" t="s">
        <v>39</v>
      </c>
      <c r="T12" s="12" t="s">
        <v>39</v>
      </c>
      <c r="U12" s="12"/>
      <c r="V12" s="6" t="s">
        <v>68</v>
      </c>
    </row>
    <row r="13" s="2" customFormat="1" ht="163" customHeight="1" spans="1:22">
      <c r="A13" s="11">
        <v>8</v>
      </c>
      <c r="B13" s="11" t="s">
        <v>81</v>
      </c>
      <c r="C13" s="11" t="s">
        <v>75</v>
      </c>
      <c r="D13" s="11" t="s">
        <v>76</v>
      </c>
      <c r="E13" s="11" t="s">
        <v>82</v>
      </c>
      <c r="F13" s="12" t="s">
        <v>31</v>
      </c>
      <c r="G13" s="11">
        <v>2026</v>
      </c>
      <c r="H13" s="13" t="s">
        <v>32</v>
      </c>
      <c r="I13" s="14"/>
      <c r="J13" s="11" t="s">
        <v>83</v>
      </c>
      <c r="K13" s="11" t="s">
        <v>84</v>
      </c>
      <c r="L13" s="11" t="s">
        <v>83</v>
      </c>
      <c r="M13" s="16" t="s">
        <v>85</v>
      </c>
      <c r="N13" s="12">
        <v>98</v>
      </c>
      <c r="O13" s="11">
        <v>240</v>
      </c>
      <c r="P13" s="11">
        <v>5000</v>
      </c>
      <c r="Q13" s="11" t="s">
        <v>86</v>
      </c>
      <c r="R13" s="11" t="s">
        <v>87</v>
      </c>
      <c r="S13" s="11" t="s">
        <v>39</v>
      </c>
      <c r="T13" s="12" t="s">
        <v>39</v>
      </c>
      <c r="U13" s="12"/>
      <c r="V13" s="6" t="s">
        <v>68</v>
      </c>
    </row>
    <row r="14" s="2" customFormat="1" ht="48" customHeight="1" spans="1:22">
      <c r="A14" s="11">
        <v>9</v>
      </c>
      <c r="B14" s="11" t="s">
        <v>88</v>
      </c>
      <c r="C14" s="11" t="s">
        <v>42</v>
      </c>
      <c r="D14" s="11" t="s">
        <v>89</v>
      </c>
      <c r="E14" s="11" t="s">
        <v>90</v>
      </c>
      <c r="F14" s="12" t="s">
        <v>31</v>
      </c>
      <c r="G14" s="11">
        <v>2026</v>
      </c>
      <c r="H14" s="13" t="s">
        <v>32</v>
      </c>
      <c r="I14" s="14"/>
      <c r="J14" s="11" t="s">
        <v>91</v>
      </c>
      <c r="K14" s="11" t="s">
        <v>92</v>
      </c>
      <c r="L14" s="11" t="s">
        <v>93</v>
      </c>
      <c r="M14" s="16" t="s">
        <v>94</v>
      </c>
      <c r="N14" s="12">
        <v>52</v>
      </c>
      <c r="O14" s="11">
        <v>150</v>
      </c>
      <c r="P14" s="11">
        <v>5000</v>
      </c>
      <c r="Q14" s="11" t="s">
        <v>95</v>
      </c>
      <c r="R14" s="11" t="s">
        <v>96</v>
      </c>
      <c r="S14" s="11" t="s">
        <v>39</v>
      </c>
      <c r="T14" s="12" t="s">
        <v>39</v>
      </c>
      <c r="U14" s="12"/>
      <c r="V14" s="6" t="s">
        <v>68</v>
      </c>
    </row>
    <row r="15" s="2" customFormat="1" ht="43" customHeight="1" spans="1:22">
      <c r="A15" s="11">
        <v>10</v>
      </c>
      <c r="B15" s="11" t="s">
        <v>97</v>
      </c>
      <c r="C15" s="11" t="s">
        <v>42</v>
      </c>
      <c r="D15" s="11" t="s">
        <v>98</v>
      </c>
      <c r="E15" s="11" t="s">
        <v>43</v>
      </c>
      <c r="F15" s="12" t="s">
        <v>31</v>
      </c>
      <c r="G15" s="11">
        <v>2026</v>
      </c>
      <c r="H15" s="13" t="s">
        <v>32</v>
      </c>
      <c r="I15" s="14"/>
      <c r="J15" s="11" t="s">
        <v>99</v>
      </c>
      <c r="K15" s="11" t="s">
        <v>100</v>
      </c>
      <c r="L15" s="11" t="s">
        <v>99</v>
      </c>
      <c r="M15" s="16" t="s">
        <v>101</v>
      </c>
      <c r="N15" s="12">
        <v>28</v>
      </c>
      <c r="O15" s="11">
        <v>90</v>
      </c>
      <c r="P15" s="11">
        <v>350</v>
      </c>
      <c r="Q15" s="11" t="s">
        <v>102</v>
      </c>
      <c r="R15" s="11" t="s">
        <v>96</v>
      </c>
      <c r="S15" s="11" t="s">
        <v>49</v>
      </c>
      <c r="T15" s="12" t="s">
        <v>49</v>
      </c>
      <c r="U15" s="12"/>
      <c r="V15" s="6" t="s">
        <v>40</v>
      </c>
    </row>
    <row r="16" s="2" customFormat="1" ht="87" customHeight="1" spans="1:22">
      <c r="A16" s="11">
        <v>11</v>
      </c>
      <c r="B16" s="11" t="s">
        <v>103</v>
      </c>
      <c r="C16" s="11" t="s">
        <v>42</v>
      </c>
      <c r="D16" s="11" t="s">
        <v>98</v>
      </c>
      <c r="E16" s="11" t="s">
        <v>43</v>
      </c>
      <c r="F16" s="12" t="s">
        <v>31</v>
      </c>
      <c r="G16" s="11">
        <v>2026</v>
      </c>
      <c r="H16" s="13" t="s">
        <v>32</v>
      </c>
      <c r="I16" s="14"/>
      <c r="J16" s="11" t="s">
        <v>99</v>
      </c>
      <c r="K16" s="11" t="s">
        <v>100</v>
      </c>
      <c r="L16" s="11" t="s">
        <v>99</v>
      </c>
      <c r="M16" s="16" t="s">
        <v>104</v>
      </c>
      <c r="N16" s="12">
        <v>45</v>
      </c>
      <c r="O16" s="11">
        <v>120</v>
      </c>
      <c r="P16" s="11">
        <v>90</v>
      </c>
      <c r="Q16" s="11" t="s">
        <v>105</v>
      </c>
      <c r="R16" s="11" t="s">
        <v>96</v>
      </c>
      <c r="S16" s="11" t="s">
        <v>49</v>
      </c>
      <c r="T16" s="12" t="s">
        <v>39</v>
      </c>
      <c r="U16" s="12"/>
      <c r="V16" s="6" t="s">
        <v>40</v>
      </c>
    </row>
    <row r="17" s="2" customFormat="1" ht="81" customHeight="1" spans="1:22">
      <c r="A17" s="11">
        <v>12</v>
      </c>
      <c r="B17" s="11" t="s">
        <v>106</v>
      </c>
      <c r="C17" s="11" t="s">
        <v>42</v>
      </c>
      <c r="D17" s="11" t="s">
        <v>107</v>
      </c>
      <c r="E17" s="11" t="s">
        <v>43</v>
      </c>
      <c r="F17" s="12" t="s">
        <v>31</v>
      </c>
      <c r="G17" s="11">
        <v>2026</v>
      </c>
      <c r="H17" s="13" t="s">
        <v>32</v>
      </c>
      <c r="I17" s="14"/>
      <c r="J17" s="11" t="s">
        <v>99</v>
      </c>
      <c r="K17" s="11" t="s">
        <v>100</v>
      </c>
      <c r="L17" s="11" t="s">
        <v>99</v>
      </c>
      <c r="M17" s="16" t="s">
        <v>108</v>
      </c>
      <c r="N17" s="12">
        <v>14</v>
      </c>
      <c r="O17" s="11">
        <v>90</v>
      </c>
      <c r="P17" s="11">
        <v>30</v>
      </c>
      <c r="Q17" s="11" t="s">
        <v>109</v>
      </c>
      <c r="R17" s="11" t="s">
        <v>96</v>
      </c>
      <c r="S17" s="11" t="s">
        <v>49</v>
      </c>
      <c r="T17" s="12" t="s">
        <v>39</v>
      </c>
      <c r="U17" s="12"/>
      <c r="V17" s="6" t="s">
        <v>40</v>
      </c>
    </row>
    <row r="18" s="2" customFormat="1" ht="99" customHeight="1" spans="1:22">
      <c r="A18" s="11">
        <v>13</v>
      </c>
      <c r="B18" s="11" t="s">
        <v>110</v>
      </c>
      <c r="C18" s="11" t="s">
        <v>42</v>
      </c>
      <c r="D18" s="11" t="s">
        <v>107</v>
      </c>
      <c r="E18" s="11" t="s">
        <v>43</v>
      </c>
      <c r="F18" s="12" t="s">
        <v>31</v>
      </c>
      <c r="G18" s="11">
        <v>2026</v>
      </c>
      <c r="H18" s="13" t="s">
        <v>32</v>
      </c>
      <c r="I18" s="14"/>
      <c r="J18" s="11" t="s">
        <v>99</v>
      </c>
      <c r="K18" s="11" t="s">
        <v>100</v>
      </c>
      <c r="L18" s="11" t="s">
        <v>99</v>
      </c>
      <c r="M18" s="16" t="s">
        <v>111</v>
      </c>
      <c r="N18" s="12">
        <v>80</v>
      </c>
      <c r="O18" s="11">
        <v>150</v>
      </c>
      <c r="P18" s="11">
        <v>32</v>
      </c>
      <c r="Q18" s="11" t="s">
        <v>112</v>
      </c>
      <c r="R18" s="11" t="s">
        <v>96</v>
      </c>
      <c r="S18" s="11" t="s">
        <v>49</v>
      </c>
      <c r="T18" s="12" t="s">
        <v>49</v>
      </c>
      <c r="U18" s="12"/>
      <c r="V18" s="6" t="s">
        <v>68</v>
      </c>
    </row>
    <row r="19" s="2" customFormat="1" ht="286" customHeight="1" spans="1:22">
      <c r="A19" s="11">
        <v>14</v>
      </c>
      <c r="B19" s="11" t="s">
        <v>113</v>
      </c>
      <c r="C19" s="11" t="s">
        <v>75</v>
      </c>
      <c r="D19" s="11" t="s">
        <v>76</v>
      </c>
      <c r="E19" s="11" t="s">
        <v>114</v>
      </c>
      <c r="F19" s="11" t="s">
        <v>31</v>
      </c>
      <c r="G19" s="11">
        <v>2026</v>
      </c>
      <c r="H19" s="13" t="s">
        <v>32</v>
      </c>
      <c r="I19" s="14"/>
      <c r="J19" s="11" t="s">
        <v>115</v>
      </c>
      <c r="K19" s="11" t="s">
        <v>116</v>
      </c>
      <c r="L19" s="11" t="s">
        <v>115</v>
      </c>
      <c r="M19" s="11" t="s">
        <v>117</v>
      </c>
      <c r="N19" s="11">
        <v>100</v>
      </c>
      <c r="O19" s="11">
        <v>150</v>
      </c>
      <c r="P19" s="11">
        <v>2500</v>
      </c>
      <c r="Q19" s="11" t="s">
        <v>118</v>
      </c>
      <c r="R19" s="11" t="s">
        <v>73</v>
      </c>
      <c r="S19" s="11" t="s">
        <v>39</v>
      </c>
      <c r="T19" s="12" t="s">
        <v>39</v>
      </c>
      <c r="U19" s="12"/>
      <c r="V19" s="6" t="s">
        <v>68</v>
      </c>
    </row>
    <row r="20" s="2" customFormat="1" ht="75" customHeight="1" spans="1:22">
      <c r="A20" s="11">
        <v>15</v>
      </c>
      <c r="B20" s="11" t="s">
        <v>119</v>
      </c>
      <c r="C20" s="11" t="s">
        <v>42</v>
      </c>
      <c r="D20" s="11" t="s">
        <v>76</v>
      </c>
      <c r="E20" s="11" t="s">
        <v>82</v>
      </c>
      <c r="F20" s="12" t="s">
        <v>31</v>
      </c>
      <c r="G20" s="11">
        <v>2026</v>
      </c>
      <c r="H20" s="13" t="s">
        <v>32</v>
      </c>
      <c r="I20" s="14"/>
      <c r="J20" s="11" t="s">
        <v>120</v>
      </c>
      <c r="K20" s="11" t="s">
        <v>121</v>
      </c>
      <c r="L20" s="11" t="s">
        <v>122</v>
      </c>
      <c r="M20" s="16" t="s">
        <v>123</v>
      </c>
      <c r="N20" s="12">
        <v>150</v>
      </c>
      <c r="O20" s="11">
        <v>300</v>
      </c>
      <c r="P20" s="11">
        <v>3000</v>
      </c>
      <c r="Q20" s="11" t="s">
        <v>124</v>
      </c>
      <c r="R20" s="17" t="s">
        <v>125</v>
      </c>
      <c r="S20" s="11" t="s">
        <v>39</v>
      </c>
      <c r="T20" s="12" t="s">
        <v>39</v>
      </c>
      <c r="U20" s="12"/>
      <c r="V20" s="6" t="s">
        <v>68</v>
      </c>
    </row>
    <row r="21" s="2" customFormat="1" ht="133" customHeight="1" spans="1:22">
      <c r="A21" s="11">
        <v>16</v>
      </c>
      <c r="B21" s="11" t="s">
        <v>126</v>
      </c>
      <c r="C21" s="11" t="s">
        <v>28</v>
      </c>
      <c r="D21" s="11" t="s">
        <v>29</v>
      </c>
      <c r="E21" s="11" t="s">
        <v>127</v>
      </c>
      <c r="F21" s="12" t="s">
        <v>31</v>
      </c>
      <c r="G21" s="11">
        <v>2026</v>
      </c>
      <c r="H21" s="13" t="s">
        <v>32</v>
      </c>
      <c r="I21" s="14"/>
      <c r="J21" s="11" t="s">
        <v>33</v>
      </c>
      <c r="K21" s="11" t="s">
        <v>128</v>
      </c>
      <c r="L21" s="11" t="s">
        <v>33</v>
      </c>
      <c r="M21" s="16" t="s">
        <v>129</v>
      </c>
      <c r="N21" s="12">
        <v>115</v>
      </c>
      <c r="O21" s="11">
        <v>210</v>
      </c>
      <c r="P21" s="11">
        <v>200</v>
      </c>
      <c r="Q21" s="11" t="s">
        <v>130</v>
      </c>
      <c r="R21" s="11" t="s">
        <v>73</v>
      </c>
      <c r="S21" s="11" t="s">
        <v>39</v>
      </c>
      <c r="T21" s="12" t="s">
        <v>39</v>
      </c>
      <c r="U21" s="12"/>
      <c r="V21" s="6" t="s">
        <v>131</v>
      </c>
    </row>
    <row r="22" s="2" customFormat="1" ht="50" customHeight="1" spans="1:22">
      <c r="A22" s="11">
        <v>17</v>
      </c>
      <c r="B22" s="11" t="s">
        <v>132</v>
      </c>
      <c r="C22" s="11" t="s">
        <v>75</v>
      </c>
      <c r="D22" s="11" t="s">
        <v>76</v>
      </c>
      <c r="E22" s="11" t="s">
        <v>133</v>
      </c>
      <c r="F22" s="12" t="s">
        <v>31</v>
      </c>
      <c r="G22" s="11">
        <v>2026</v>
      </c>
      <c r="H22" s="11" t="s">
        <v>134</v>
      </c>
      <c r="I22" s="11" t="s">
        <v>135</v>
      </c>
      <c r="J22" s="11" t="s">
        <v>136</v>
      </c>
      <c r="K22" s="11" t="s">
        <v>137</v>
      </c>
      <c r="L22" s="11" t="s">
        <v>91</v>
      </c>
      <c r="M22" s="16" t="s">
        <v>138</v>
      </c>
      <c r="N22" s="12">
        <v>100</v>
      </c>
      <c r="O22" s="11">
        <v>210</v>
      </c>
      <c r="P22" s="11">
        <v>2000</v>
      </c>
      <c r="Q22" s="11" t="s">
        <v>139</v>
      </c>
      <c r="R22" s="11" t="s">
        <v>73</v>
      </c>
      <c r="S22" s="11" t="s">
        <v>39</v>
      </c>
      <c r="T22" s="12" t="s">
        <v>39</v>
      </c>
      <c r="U22" s="12"/>
      <c r="V22" s="6" t="s">
        <v>131</v>
      </c>
    </row>
    <row r="23" s="2" customFormat="1" ht="77" customHeight="1" spans="1:22">
      <c r="A23" s="11">
        <v>18</v>
      </c>
      <c r="B23" s="11" t="s">
        <v>140</v>
      </c>
      <c r="C23" s="11" t="s">
        <v>75</v>
      </c>
      <c r="D23" s="11" t="s">
        <v>76</v>
      </c>
      <c r="E23" s="11" t="s">
        <v>141</v>
      </c>
      <c r="F23" s="12" t="s">
        <v>31</v>
      </c>
      <c r="G23" s="11">
        <v>2026</v>
      </c>
      <c r="H23" s="11" t="s">
        <v>134</v>
      </c>
      <c r="I23" s="11" t="s">
        <v>142</v>
      </c>
      <c r="J23" s="11" t="s">
        <v>143</v>
      </c>
      <c r="K23" s="11" t="s">
        <v>144</v>
      </c>
      <c r="L23" s="11" t="s">
        <v>143</v>
      </c>
      <c r="M23" s="16" t="s">
        <v>145</v>
      </c>
      <c r="N23" s="12">
        <v>20</v>
      </c>
      <c r="O23" s="11">
        <v>90</v>
      </c>
      <c r="P23" s="11">
        <v>50</v>
      </c>
      <c r="Q23" s="11" t="s">
        <v>146</v>
      </c>
      <c r="R23" s="11" t="s">
        <v>38</v>
      </c>
      <c r="S23" s="11" t="s">
        <v>49</v>
      </c>
      <c r="T23" s="12" t="s">
        <v>39</v>
      </c>
      <c r="U23" s="12"/>
      <c r="V23" s="6" t="s">
        <v>131</v>
      </c>
    </row>
    <row r="24" s="2" customFormat="1" ht="77" customHeight="1" spans="1:22">
      <c r="A24" s="11">
        <v>19</v>
      </c>
      <c r="B24" s="18" t="s">
        <v>147</v>
      </c>
      <c r="C24" s="18" t="s">
        <v>28</v>
      </c>
      <c r="D24" s="18" t="s">
        <v>29</v>
      </c>
      <c r="E24" s="18" t="s">
        <v>148</v>
      </c>
      <c r="F24" s="19" t="s">
        <v>31</v>
      </c>
      <c r="G24" s="18">
        <v>2026</v>
      </c>
      <c r="H24" s="18" t="s">
        <v>134</v>
      </c>
      <c r="I24" s="18" t="s">
        <v>149</v>
      </c>
      <c r="J24" s="18" t="s">
        <v>136</v>
      </c>
      <c r="K24" s="18" t="s">
        <v>150</v>
      </c>
      <c r="L24" s="18" t="s">
        <v>60</v>
      </c>
      <c r="M24" s="18" t="s">
        <v>151</v>
      </c>
      <c r="N24" s="19">
        <v>480</v>
      </c>
      <c r="O24" s="18">
        <v>210</v>
      </c>
      <c r="P24" s="18">
        <v>4700</v>
      </c>
      <c r="Q24" s="18" t="s">
        <v>152</v>
      </c>
      <c r="R24" s="18" t="s">
        <v>96</v>
      </c>
      <c r="S24" s="18" t="s">
        <v>39</v>
      </c>
      <c r="T24" s="19" t="s">
        <v>39</v>
      </c>
      <c r="U24" s="19"/>
      <c r="V24" s="6"/>
    </row>
    <row r="25" s="2" customFormat="1" ht="55" customHeight="1" spans="1:22">
      <c r="A25" s="11">
        <v>20</v>
      </c>
      <c r="B25" s="11" t="s">
        <v>153</v>
      </c>
      <c r="C25" s="11" t="s">
        <v>28</v>
      </c>
      <c r="D25" s="11" t="s">
        <v>29</v>
      </c>
      <c r="E25" s="11" t="s">
        <v>154</v>
      </c>
      <c r="F25" s="12" t="s">
        <v>31</v>
      </c>
      <c r="G25" s="11">
        <v>2026</v>
      </c>
      <c r="H25" s="11" t="s">
        <v>155</v>
      </c>
      <c r="I25" s="11" t="s">
        <v>156</v>
      </c>
      <c r="J25" s="11" t="s">
        <v>157</v>
      </c>
      <c r="K25" s="11" t="s">
        <v>158</v>
      </c>
      <c r="L25" s="11" t="s">
        <v>60</v>
      </c>
      <c r="M25" s="16" t="s">
        <v>159</v>
      </c>
      <c r="N25" s="12">
        <v>99</v>
      </c>
      <c r="O25" s="11">
        <v>180</v>
      </c>
      <c r="P25" s="11">
        <v>1600</v>
      </c>
      <c r="Q25" s="11" t="s">
        <v>160</v>
      </c>
      <c r="R25" s="11" t="s">
        <v>38</v>
      </c>
      <c r="S25" s="11" t="s">
        <v>39</v>
      </c>
      <c r="T25" s="12" t="s">
        <v>39</v>
      </c>
      <c r="U25" s="12"/>
      <c r="V25" s="6" t="s">
        <v>40</v>
      </c>
    </row>
    <row r="26" s="2" customFormat="1" ht="54" customHeight="1" spans="1:22">
      <c r="A26" s="11">
        <v>21</v>
      </c>
      <c r="B26" s="11" t="s">
        <v>161</v>
      </c>
      <c r="C26" s="11" t="s">
        <v>28</v>
      </c>
      <c r="D26" s="11" t="s">
        <v>29</v>
      </c>
      <c r="E26" s="11" t="s">
        <v>30</v>
      </c>
      <c r="F26" s="12" t="s">
        <v>31</v>
      </c>
      <c r="G26" s="11">
        <v>2026</v>
      </c>
      <c r="H26" s="11" t="s">
        <v>162</v>
      </c>
      <c r="I26" s="11" t="s">
        <v>163</v>
      </c>
      <c r="J26" s="11" t="s">
        <v>164</v>
      </c>
      <c r="K26" s="11" t="s">
        <v>165</v>
      </c>
      <c r="L26" s="11" t="s">
        <v>166</v>
      </c>
      <c r="M26" s="16" t="s">
        <v>167</v>
      </c>
      <c r="N26" s="12">
        <v>52</v>
      </c>
      <c r="O26" s="11">
        <v>150</v>
      </c>
      <c r="P26" s="11">
        <v>1000</v>
      </c>
      <c r="Q26" s="11" t="s">
        <v>168</v>
      </c>
      <c r="R26" s="11" t="s">
        <v>96</v>
      </c>
      <c r="S26" s="11" t="s">
        <v>39</v>
      </c>
      <c r="T26" s="12" t="s">
        <v>39</v>
      </c>
      <c r="U26" s="12"/>
      <c r="V26" s="6" t="s">
        <v>40</v>
      </c>
    </row>
    <row r="27" s="2" customFormat="1" ht="114" customHeight="1" spans="1:22">
      <c r="A27" s="11">
        <v>22</v>
      </c>
      <c r="B27" s="11" t="s">
        <v>169</v>
      </c>
      <c r="C27" s="11" t="s">
        <v>75</v>
      </c>
      <c r="D27" s="11" t="s">
        <v>76</v>
      </c>
      <c r="E27" s="11" t="s">
        <v>114</v>
      </c>
      <c r="F27" s="11" t="s">
        <v>31</v>
      </c>
      <c r="G27" s="11">
        <v>2026</v>
      </c>
      <c r="H27" s="11" t="s">
        <v>170</v>
      </c>
      <c r="I27" s="11" t="s">
        <v>171</v>
      </c>
      <c r="J27" s="11" t="s">
        <v>172</v>
      </c>
      <c r="K27" s="11" t="s">
        <v>173</v>
      </c>
      <c r="L27" s="11" t="s">
        <v>115</v>
      </c>
      <c r="M27" s="11" t="s">
        <v>174</v>
      </c>
      <c r="N27" s="11">
        <v>500</v>
      </c>
      <c r="O27" s="11">
        <v>300</v>
      </c>
      <c r="P27" s="11">
        <v>1804</v>
      </c>
      <c r="Q27" s="11" t="s">
        <v>175</v>
      </c>
      <c r="R27" s="11" t="s">
        <v>176</v>
      </c>
      <c r="S27" s="11" t="s">
        <v>39</v>
      </c>
      <c r="T27" s="11" t="s">
        <v>39</v>
      </c>
      <c r="U27" s="11"/>
      <c r="V27" s="20" t="s">
        <v>68</v>
      </c>
    </row>
    <row r="28" s="2" customFormat="1" ht="60" customHeight="1" spans="1:22">
      <c r="A28" s="11">
        <v>23</v>
      </c>
      <c r="B28" s="11" t="s">
        <v>177</v>
      </c>
      <c r="C28" s="11" t="s">
        <v>75</v>
      </c>
      <c r="D28" s="11" t="s">
        <v>76</v>
      </c>
      <c r="E28" s="11" t="s">
        <v>178</v>
      </c>
      <c r="F28" s="12" t="s">
        <v>31</v>
      </c>
      <c r="G28" s="11">
        <v>2026</v>
      </c>
      <c r="H28" s="11" t="s">
        <v>170</v>
      </c>
      <c r="I28" s="11" t="s">
        <v>179</v>
      </c>
      <c r="J28" s="11" t="s">
        <v>172</v>
      </c>
      <c r="K28" s="11" t="s">
        <v>180</v>
      </c>
      <c r="L28" s="11" t="s">
        <v>181</v>
      </c>
      <c r="M28" s="16" t="s">
        <v>182</v>
      </c>
      <c r="N28" s="12">
        <v>59</v>
      </c>
      <c r="O28" s="11">
        <v>180</v>
      </c>
      <c r="P28" s="11">
        <v>110</v>
      </c>
      <c r="Q28" s="11" t="s">
        <v>183</v>
      </c>
      <c r="R28" s="11" t="s">
        <v>176</v>
      </c>
      <c r="S28" s="11" t="s">
        <v>39</v>
      </c>
      <c r="T28" s="12" t="s">
        <v>39</v>
      </c>
      <c r="U28" s="12"/>
      <c r="V28" s="6" t="s">
        <v>131</v>
      </c>
    </row>
    <row r="29" s="2" customFormat="1" ht="61" customHeight="1" spans="1:22">
      <c r="A29" s="11">
        <v>24</v>
      </c>
      <c r="B29" s="11" t="s">
        <v>184</v>
      </c>
      <c r="C29" s="11" t="s">
        <v>75</v>
      </c>
      <c r="D29" s="11" t="s">
        <v>76</v>
      </c>
      <c r="E29" s="11" t="s">
        <v>114</v>
      </c>
      <c r="F29" s="12" t="s">
        <v>31</v>
      </c>
      <c r="G29" s="11">
        <v>2026</v>
      </c>
      <c r="H29" s="11" t="s">
        <v>185</v>
      </c>
      <c r="I29" s="11" t="s">
        <v>186</v>
      </c>
      <c r="J29" s="11" t="s">
        <v>187</v>
      </c>
      <c r="K29" s="11" t="s">
        <v>188</v>
      </c>
      <c r="L29" s="11" t="s">
        <v>93</v>
      </c>
      <c r="M29" s="16" t="s">
        <v>189</v>
      </c>
      <c r="N29" s="12">
        <v>57</v>
      </c>
      <c r="O29" s="11">
        <v>180</v>
      </c>
      <c r="P29" s="11">
        <v>2376</v>
      </c>
      <c r="Q29" s="11" t="s">
        <v>190</v>
      </c>
      <c r="R29" s="11" t="s">
        <v>73</v>
      </c>
      <c r="S29" s="11" t="s">
        <v>39</v>
      </c>
      <c r="T29" s="12" t="s">
        <v>49</v>
      </c>
      <c r="U29" s="12"/>
      <c r="V29" s="6" t="s">
        <v>131</v>
      </c>
    </row>
    <row r="30" s="2" customFormat="1" ht="106" customHeight="1" spans="1:22">
      <c r="A30" s="11">
        <v>25</v>
      </c>
      <c r="B30" s="11" t="s">
        <v>191</v>
      </c>
      <c r="C30" s="11" t="s">
        <v>28</v>
      </c>
      <c r="D30" s="11" t="s">
        <v>29</v>
      </c>
      <c r="E30" s="11" t="s">
        <v>148</v>
      </c>
      <c r="F30" s="12" t="s">
        <v>31</v>
      </c>
      <c r="G30" s="11">
        <v>2026</v>
      </c>
      <c r="H30" s="11" t="s">
        <v>192</v>
      </c>
      <c r="I30" s="11" t="s">
        <v>193</v>
      </c>
      <c r="J30" s="11" t="s">
        <v>194</v>
      </c>
      <c r="K30" s="11" t="s">
        <v>195</v>
      </c>
      <c r="L30" s="11" t="s">
        <v>60</v>
      </c>
      <c r="M30" s="16" t="s">
        <v>196</v>
      </c>
      <c r="N30" s="12">
        <v>260</v>
      </c>
      <c r="O30" s="11">
        <v>90</v>
      </c>
      <c r="P30" s="11">
        <v>760</v>
      </c>
      <c r="Q30" s="11" t="s">
        <v>197</v>
      </c>
      <c r="R30" s="11" t="s">
        <v>96</v>
      </c>
      <c r="S30" s="11" t="s">
        <v>49</v>
      </c>
      <c r="T30" s="12" t="s">
        <v>39</v>
      </c>
      <c r="U30" s="12"/>
      <c r="V30" s="6" t="s">
        <v>40</v>
      </c>
    </row>
    <row r="31" s="2" customFormat="1" ht="52" customHeight="1" spans="1:22">
      <c r="A31" s="11">
        <v>26</v>
      </c>
      <c r="B31" s="11" t="s">
        <v>198</v>
      </c>
      <c r="C31" s="11" t="s">
        <v>28</v>
      </c>
      <c r="D31" s="11" t="s">
        <v>29</v>
      </c>
      <c r="E31" s="11" t="s">
        <v>148</v>
      </c>
      <c r="F31" s="12" t="s">
        <v>31</v>
      </c>
      <c r="G31" s="11">
        <v>2026</v>
      </c>
      <c r="H31" s="21" t="s">
        <v>199</v>
      </c>
      <c r="I31" s="21" t="s">
        <v>200</v>
      </c>
      <c r="J31" s="11" t="s">
        <v>201</v>
      </c>
      <c r="K31" s="11" t="s">
        <v>202</v>
      </c>
      <c r="L31" s="11" t="s">
        <v>60</v>
      </c>
      <c r="M31" s="16" t="s">
        <v>203</v>
      </c>
      <c r="N31" s="12">
        <v>900</v>
      </c>
      <c r="O31" s="11">
        <v>270</v>
      </c>
      <c r="P31" s="11">
        <v>3000</v>
      </c>
      <c r="Q31" s="11" t="s">
        <v>204</v>
      </c>
      <c r="R31" s="11" t="s">
        <v>73</v>
      </c>
      <c r="S31" s="11" t="s">
        <v>39</v>
      </c>
      <c r="T31" s="12" t="s">
        <v>39</v>
      </c>
      <c r="U31" s="12"/>
      <c r="V31" s="6" t="s">
        <v>131</v>
      </c>
    </row>
    <row r="32" s="2" customFormat="1" ht="133" customHeight="1" spans="1:22">
      <c r="A32" s="11">
        <v>27</v>
      </c>
      <c r="B32" s="17" t="s">
        <v>205</v>
      </c>
      <c r="C32" s="17" t="s">
        <v>28</v>
      </c>
      <c r="D32" s="17" t="s">
        <v>29</v>
      </c>
      <c r="E32" s="17" t="s">
        <v>30</v>
      </c>
      <c r="F32" s="17" t="s">
        <v>31</v>
      </c>
      <c r="G32" s="17">
        <v>2026</v>
      </c>
      <c r="H32" s="17" t="s">
        <v>199</v>
      </c>
      <c r="I32" s="17" t="s">
        <v>206</v>
      </c>
      <c r="J32" s="17" t="s">
        <v>201</v>
      </c>
      <c r="K32" s="17" t="s">
        <v>207</v>
      </c>
      <c r="L32" s="17" t="s">
        <v>166</v>
      </c>
      <c r="M32" s="17" t="s">
        <v>208</v>
      </c>
      <c r="N32" s="17">
        <v>70</v>
      </c>
      <c r="O32" s="17">
        <v>180</v>
      </c>
      <c r="P32" s="17">
        <v>300</v>
      </c>
      <c r="Q32" s="17" t="s">
        <v>209</v>
      </c>
      <c r="R32" s="17" t="s">
        <v>73</v>
      </c>
      <c r="S32" s="17" t="s">
        <v>39</v>
      </c>
      <c r="T32" s="22" t="s">
        <v>39</v>
      </c>
      <c r="U32" s="11"/>
      <c r="V32" s="6" t="s">
        <v>131</v>
      </c>
    </row>
    <row r="33" s="2" customFormat="1" ht="86" customHeight="1" spans="1:22">
      <c r="A33" s="11">
        <v>28</v>
      </c>
      <c r="B33" s="23" t="s">
        <v>210</v>
      </c>
      <c r="C33" s="24" t="s">
        <v>28</v>
      </c>
      <c r="D33" s="23" t="s">
        <v>29</v>
      </c>
      <c r="E33" s="25" t="s">
        <v>127</v>
      </c>
      <c r="F33" s="24" t="s">
        <v>31</v>
      </c>
      <c r="G33" s="23">
        <v>2026</v>
      </c>
      <c r="H33" s="26" t="s">
        <v>211</v>
      </c>
      <c r="I33" s="26" t="s">
        <v>212</v>
      </c>
      <c r="J33" s="23" t="s">
        <v>213</v>
      </c>
      <c r="K33" s="25" t="s">
        <v>214</v>
      </c>
      <c r="L33" s="23" t="s">
        <v>143</v>
      </c>
      <c r="M33" s="25" t="s">
        <v>215</v>
      </c>
      <c r="N33" s="23">
        <v>20</v>
      </c>
      <c r="O33" s="27">
        <v>270</v>
      </c>
      <c r="P33" s="27">
        <v>1189</v>
      </c>
      <c r="Q33" s="27" t="s">
        <v>216</v>
      </c>
      <c r="R33" s="24" t="s">
        <v>73</v>
      </c>
      <c r="S33" s="23" t="s">
        <v>49</v>
      </c>
      <c r="T33" s="27" t="s">
        <v>49</v>
      </c>
      <c r="U33" s="12"/>
      <c r="V33" s="6" t="s">
        <v>131</v>
      </c>
    </row>
    <row r="34" s="2" customFormat="1" ht="81" customHeight="1" spans="1:22">
      <c r="A34" s="11">
        <v>29</v>
      </c>
      <c r="B34" s="11" t="s">
        <v>217</v>
      </c>
      <c r="C34" s="11" t="s">
        <v>28</v>
      </c>
      <c r="D34" s="11" t="s">
        <v>29</v>
      </c>
      <c r="E34" s="11" t="s">
        <v>127</v>
      </c>
      <c r="F34" s="11" t="s">
        <v>31</v>
      </c>
      <c r="G34" s="11">
        <v>2026</v>
      </c>
      <c r="H34" s="11" t="s">
        <v>211</v>
      </c>
      <c r="I34" s="11" t="s">
        <v>212</v>
      </c>
      <c r="J34" s="11" t="s">
        <v>213</v>
      </c>
      <c r="K34" s="11" t="s">
        <v>214</v>
      </c>
      <c r="L34" s="11" t="s">
        <v>143</v>
      </c>
      <c r="M34" s="11" t="s">
        <v>218</v>
      </c>
      <c r="N34" s="11">
        <v>15</v>
      </c>
      <c r="O34" s="11">
        <v>270</v>
      </c>
      <c r="P34" s="11">
        <v>1189</v>
      </c>
      <c r="Q34" s="11" t="s">
        <v>219</v>
      </c>
      <c r="R34" s="11" t="s">
        <v>73</v>
      </c>
      <c r="S34" s="11" t="s">
        <v>39</v>
      </c>
      <c r="T34" s="11" t="s">
        <v>39</v>
      </c>
      <c r="U34" s="12"/>
      <c r="V34" s="6" t="s">
        <v>131</v>
      </c>
    </row>
    <row r="35" s="2" customFormat="1" ht="123" customHeight="1" spans="1:22">
      <c r="A35" s="11">
        <v>30</v>
      </c>
      <c r="B35" s="11" t="s">
        <v>220</v>
      </c>
      <c r="C35" s="11" t="s">
        <v>28</v>
      </c>
      <c r="D35" s="11" t="s">
        <v>29</v>
      </c>
      <c r="E35" s="11" t="s">
        <v>154</v>
      </c>
      <c r="F35" s="11" t="s">
        <v>31</v>
      </c>
      <c r="G35" s="11">
        <v>2026</v>
      </c>
      <c r="H35" s="11" t="s">
        <v>211</v>
      </c>
      <c r="I35" s="11" t="s">
        <v>212</v>
      </c>
      <c r="J35" s="11" t="s">
        <v>213</v>
      </c>
      <c r="K35" s="11" t="s">
        <v>214</v>
      </c>
      <c r="L35" s="11" t="s">
        <v>143</v>
      </c>
      <c r="M35" s="11" t="s">
        <v>221</v>
      </c>
      <c r="N35" s="11">
        <v>23</v>
      </c>
      <c r="O35" s="11">
        <v>210</v>
      </c>
      <c r="P35" s="11">
        <v>1301</v>
      </c>
      <c r="Q35" s="11" t="s">
        <v>222</v>
      </c>
      <c r="R35" s="11" t="s">
        <v>73</v>
      </c>
      <c r="S35" s="11" t="s">
        <v>39</v>
      </c>
      <c r="T35" s="11" t="s">
        <v>39</v>
      </c>
      <c r="U35" s="12"/>
      <c r="V35" s="6" t="s">
        <v>40</v>
      </c>
    </row>
    <row r="36" s="2" customFormat="1" ht="70" customHeight="1" spans="1:22">
      <c r="A36" s="11">
        <v>31</v>
      </c>
      <c r="B36" s="11" t="s">
        <v>223</v>
      </c>
      <c r="C36" s="11" t="s">
        <v>28</v>
      </c>
      <c r="D36" s="11" t="s">
        <v>29</v>
      </c>
      <c r="E36" s="11" t="s">
        <v>127</v>
      </c>
      <c r="F36" s="11" t="s">
        <v>31</v>
      </c>
      <c r="G36" s="12">
        <v>2027</v>
      </c>
      <c r="H36" s="26" t="s">
        <v>211</v>
      </c>
      <c r="I36" s="26" t="s">
        <v>212</v>
      </c>
      <c r="J36" s="28" t="s">
        <v>213</v>
      </c>
      <c r="K36" s="28" t="s">
        <v>214</v>
      </c>
      <c r="L36" s="28" t="s">
        <v>143</v>
      </c>
      <c r="M36" s="28" t="s">
        <v>224</v>
      </c>
      <c r="N36" s="29">
        <v>35</v>
      </c>
      <c r="O36" s="12">
        <v>270</v>
      </c>
      <c r="P36" s="29">
        <v>1189</v>
      </c>
      <c r="Q36" s="28" t="s">
        <v>225</v>
      </c>
      <c r="R36" s="11" t="s">
        <v>73</v>
      </c>
      <c r="S36" s="12" t="s">
        <v>49</v>
      </c>
      <c r="T36" s="12" t="s">
        <v>49</v>
      </c>
      <c r="U36" s="12"/>
      <c r="V36" s="6" t="s">
        <v>40</v>
      </c>
    </row>
    <row r="37" s="2" customFormat="1" ht="101" customHeight="1" spans="1:22">
      <c r="A37" s="11">
        <v>32</v>
      </c>
      <c r="B37" s="11" t="s">
        <v>226</v>
      </c>
      <c r="C37" s="11" t="s">
        <v>75</v>
      </c>
      <c r="D37" s="11" t="s">
        <v>76</v>
      </c>
      <c r="E37" s="11" t="s">
        <v>114</v>
      </c>
      <c r="F37" s="11" t="s">
        <v>31</v>
      </c>
      <c r="G37" s="11">
        <v>2026</v>
      </c>
      <c r="H37" s="11" t="s">
        <v>227</v>
      </c>
      <c r="I37" s="11" t="s">
        <v>228</v>
      </c>
      <c r="J37" s="11" t="s">
        <v>229</v>
      </c>
      <c r="K37" s="11" t="s">
        <v>230</v>
      </c>
      <c r="L37" s="11" t="s">
        <v>115</v>
      </c>
      <c r="M37" s="11" t="s">
        <v>231</v>
      </c>
      <c r="N37" s="11">
        <v>600</v>
      </c>
      <c r="O37" s="11">
        <v>300</v>
      </c>
      <c r="P37" s="11">
        <v>6500</v>
      </c>
      <c r="Q37" s="11" t="s">
        <v>232</v>
      </c>
      <c r="R37" s="11" t="s">
        <v>73</v>
      </c>
      <c r="S37" s="11" t="s">
        <v>39</v>
      </c>
      <c r="T37" s="11" t="s">
        <v>39</v>
      </c>
      <c r="U37" s="12"/>
      <c r="V37" s="30" t="s">
        <v>68</v>
      </c>
    </row>
  </sheetData>
  <autoFilter xmlns:etc="http://www.wps.cn/officeDocument/2017/etCustomData" ref="A4:V37" etc:filterBottomFollowUsedRange="0">
    <extLst/>
  </autoFilter>
  <mergeCells count="37">
    <mergeCell ref="A1:B1"/>
    <mergeCell ref="A2:U2"/>
    <mergeCell ref="D3:E3"/>
    <mergeCell ref="H3:I3"/>
    <mergeCell ref="S3:T3"/>
    <mergeCell ref="A5:M5"/>
    <mergeCell ref="H6:I6"/>
    <mergeCell ref="H7:I7"/>
    <mergeCell ref="H8:I8"/>
    <mergeCell ref="H9:I9"/>
    <mergeCell ref="H10:I10"/>
    <mergeCell ref="H11:I11"/>
    <mergeCell ref="H12:I12"/>
    <mergeCell ref="H13:I13"/>
    <mergeCell ref="H14:I14"/>
    <mergeCell ref="H15:I15"/>
    <mergeCell ref="H16:I16"/>
    <mergeCell ref="H17:I17"/>
    <mergeCell ref="H18:I18"/>
    <mergeCell ref="H19:I19"/>
    <mergeCell ref="H20:I20"/>
    <mergeCell ref="H21:I21"/>
    <mergeCell ref="A3:A4"/>
    <mergeCell ref="B3:B4"/>
    <mergeCell ref="C3:C4"/>
    <mergeCell ref="F3:F4"/>
    <mergeCell ref="G3:G4"/>
    <mergeCell ref="J3:J4"/>
    <mergeCell ref="K3:K4"/>
    <mergeCell ref="L3:L4"/>
    <mergeCell ref="M3:M4"/>
    <mergeCell ref="N3:N4"/>
    <mergeCell ref="O3:O4"/>
    <mergeCell ref="P3:P4"/>
    <mergeCell ref="Q3:Q4"/>
    <mergeCell ref="R3:R4"/>
    <mergeCell ref="U3:U4"/>
  </mergeCells>
  <conditionalFormatting sqref="B31">
    <cfRule type="expression" dxfId="0" priority="1">
      <formula>AND(SUMPRODUCT(IFERROR(1*(($B$31&amp;"x")=(B31&amp;"x")),0))&gt;1,NOT(ISBLANK(B31)))</formula>
    </cfRule>
  </conditionalFormatting>
  <dataValidations count="2">
    <dataValidation type="list" allowBlank="1" showInputMessage="1" showErrorMessage="1" sqref="S6 U8 U12 S21 T37 S11:T17">
      <formula1>"是,否"</formula1>
    </dataValidation>
    <dataValidation type="list" allowBlank="1" showInputMessage="1" showErrorMessage="1" sqref="C27 C12:C14">
      <formula1>"产业发展项目,乡村建设项目,乡村治理项目,巩固成果项目"</formula1>
    </dataValidation>
  </dataValidations>
  <pageMargins left="0.550694444444444" right="0.472222222222222" top="0.708333333333333" bottom="0.354166666666667" header="0.5" footer="0.275"/>
  <pageSetup paperSize="9" scale="78"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HY</cp:lastModifiedBy>
  <dcterms:created xsi:type="dcterms:W3CDTF">2023-06-28T02:32:00Z</dcterms:created>
  <dcterms:modified xsi:type="dcterms:W3CDTF">2025-12-25T01:04:19Z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3A25727D08624E3B8DFC8381B92CF555_13</vt:lpwstr>
  </property>
  <property fmtid="{D5CDD505-2E9C-101B-9397-08002B2CF9AE}" pid="3" name="KSOProductBuildVer">
    <vt:lpwstr>2052-12.1.0.24034</vt:lpwstr>
  </property>
  <property fmtid="{D5CDD505-2E9C-101B-9397-08002B2CF9AE}" pid="4" name="CalculationRule">
    <vt:i4>0</vt:i4>
  </property>
</Properties>
</file>