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1895"/>
  </bookViews>
  <sheets>
    <sheet name="Sheet1" sheetId="1" r:id="rId1"/>
  </sheets>
  <definedNames>
    <definedName name="_xlnm._FilterDatabase" localSheetId="0" hidden="1">Sheet1!$A$2:$D$51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<sst xmlns="http://schemas.openxmlformats.org/spreadsheetml/2006/main" count="113" uniqueCount="88">
  <si>
    <t>2024年度黄山区促进新型工业化发展专项资金项目公示表</t>
  </si>
  <si>
    <t>序号</t>
  </si>
  <si>
    <t>企业名称</t>
  </si>
  <si>
    <t>项目名称</t>
  </si>
  <si>
    <t>补助金额（万元）</t>
  </si>
  <si>
    <t>一</t>
  </si>
  <si>
    <t>支持新引进工业项目类</t>
  </si>
  <si>
    <t>合计</t>
  </si>
  <si>
    <t>黄山速豹精密机械科技有限公司</t>
  </si>
  <si>
    <t>黄山速豹高精密刀具生产项目</t>
  </si>
  <si>
    <t>黄山同兮生物科技有限公司</t>
  </si>
  <si>
    <t>HMO(人乳寡糖)研发生产项目</t>
  </si>
  <si>
    <t>二</t>
  </si>
  <si>
    <t>技术改造类</t>
  </si>
  <si>
    <t>安徽高创磁业科技有限公司</t>
  </si>
  <si>
    <t>年产1500吨永磁铁氧体加工厂房及生产线扩建项目</t>
  </si>
  <si>
    <t>黄山智中新窗业有限公司</t>
  </si>
  <si>
    <t>数字化转型技改扩能项目</t>
  </si>
  <si>
    <t>黄山双华纺织品有限公司</t>
  </si>
  <si>
    <t>厂房扩建及生产线扩能技术升级改造项目</t>
  </si>
  <si>
    <t>黄山亿利工贸集团有限公司</t>
  </si>
  <si>
    <t>智能化数字化封条生产线及工艺装备扩规技术改造</t>
  </si>
  <si>
    <t>黄山格罗电器科技有限公司</t>
  </si>
  <si>
    <t>格罗智能电器生产线扩能改造项目</t>
  </si>
  <si>
    <t>安徽百商百德电缆有限公司</t>
  </si>
  <si>
    <t>扩造拉丝绞合电线电缆生产线</t>
  </si>
  <si>
    <t>黄山华绿园生物科技有限公司</t>
  </si>
  <si>
    <t>华绿园茶叶及草本植物精神加工冻干生产线技改项目</t>
  </si>
  <si>
    <t>黄山毛峰茶业集团有限公司</t>
  </si>
  <si>
    <t>茶叶标准化生产线技改项目</t>
  </si>
  <si>
    <t>黄山水工茶业有限公司</t>
  </si>
  <si>
    <t>背封定量包装车间改造项目</t>
  </si>
  <si>
    <t>黄山依杰纺织品有限公司</t>
  </si>
  <si>
    <t>黄山依杰织机车车间扩建及生产线扩能升级改造项目</t>
  </si>
  <si>
    <t>黄山市鼎瑞新实业有限公司</t>
  </si>
  <si>
    <t>鼎瑞新注塑生产线综合效能提升项目</t>
  </si>
  <si>
    <t>黄山市黄山区华盛精密耐磨材料有限公司</t>
  </si>
  <si>
    <t>无机环保壳形生产线升级改造项目</t>
  </si>
  <si>
    <t>黄山备禾模具有限公司</t>
  </si>
  <si>
    <t>滚塑机、龙门铣床更新项目</t>
  </si>
  <si>
    <t>黄山全江生态农业科技有限公司</t>
  </si>
  <si>
    <t>黄山全江农特产品（预制菜）加工及冷链仓储项目</t>
  </si>
  <si>
    <t>黄山众友耐磨材料有限公司</t>
  </si>
  <si>
    <t>规模以上工业企业技术改造项目</t>
  </si>
  <si>
    <t>安徽迎客松电缆集团有限公司</t>
  </si>
  <si>
    <t>迎客松电缆生产线及配套设备购置及项目</t>
  </si>
  <si>
    <t>安徽苗员外农业有限公司</t>
  </si>
  <si>
    <t>安徽苗员外农特产品加工</t>
  </si>
  <si>
    <t>三</t>
  </si>
  <si>
    <t>支持多层标准厂房建设类</t>
  </si>
  <si>
    <t>黄山交琳新型建材有限公司</t>
  </si>
  <si>
    <t>黄山PVC管材生产线建设项目</t>
  </si>
  <si>
    <t>黄山伊势崎精密五金有限公司</t>
  </si>
  <si>
    <t>支持多层标准厂房建设</t>
  </si>
  <si>
    <t>四</t>
  </si>
  <si>
    <t>支持企业上云类</t>
  </si>
  <si>
    <t>支持企业上云</t>
  </si>
  <si>
    <t>五</t>
  </si>
  <si>
    <t>支持机器换人类</t>
  </si>
  <si>
    <t>购置智能机器人物料配送设备项目</t>
  </si>
  <si>
    <t>六</t>
  </si>
  <si>
    <t>支持低效清理处置类</t>
  </si>
  <si>
    <t>黄山市春茗茶叶有限公司</t>
  </si>
  <si>
    <t>黄山云雾茶工坊改造项目</t>
  </si>
  <si>
    <t>七</t>
  </si>
  <si>
    <t>支持两化融合发展类</t>
  </si>
  <si>
    <t>黄山银洽新能源科技有限公司</t>
  </si>
  <si>
    <t>国家信息化和工业化融合管理体系标准评定企业</t>
  </si>
  <si>
    <t>八</t>
  </si>
  <si>
    <t>支持绿色体系建设类</t>
  </si>
  <si>
    <t>省级绿色工厂</t>
  </si>
  <si>
    <t>九</t>
  </si>
  <si>
    <t>支持平台建设类</t>
  </si>
  <si>
    <t>黄山市猴坑茶叶有限公司</t>
  </si>
  <si>
    <t>省级服务型制造示范企业</t>
  </si>
  <si>
    <t>黄山天丰食品股份有限公司</t>
  </si>
  <si>
    <t>十</t>
  </si>
  <si>
    <t>支持质量品牌建设类</t>
  </si>
  <si>
    <t>主导制定国家（行业）标准</t>
  </si>
  <si>
    <t>黄山钛可磨工业介质有限公司</t>
  </si>
  <si>
    <t>省皖美品牌示范企业</t>
  </si>
  <si>
    <t>黄山顺钛新材料科技有限公司</t>
  </si>
  <si>
    <t>安徽省商标品牌示范企业</t>
  </si>
  <si>
    <t>省消费品工业“三品”示范企业</t>
  </si>
  <si>
    <t>十一</t>
  </si>
  <si>
    <t>支持自主创新类</t>
  </si>
  <si>
    <t>省级标准化示范企业</t>
  </si>
  <si>
    <t>总　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</si>
</sst>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1"/>
      <name val="Times New Roman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name val="Times New Roman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" borderId="1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7" applyNumberFormat="0" applyAlignment="0" applyProtection="0">
      <alignment vertical="center"/>
    </xf>
    <xf numFmtId="0" fontId="19" fillId="4" borderId="18" applyNumberFormat="0" applyAlignment="0" applyProtection="0">
      <alignment vertical="center"/>
    </xf>
    <xf numFmtId="0" fontId="20" fillId="4" borderId="17" applyNumberFormat="0" applyAlignment="0" applyProtection="0">
      <alignment vertical="center"/>
    </xf>
    <xf numFmtId="0" fontId="21" fillId="5" borderId="19" applyNumberFormat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176" fontId="8" fillId="0" borderId="2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76" fontId="5" fillId="0" borderId="13" xfId="0" applyNumberFormat="1" applyFont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23</xdr:row>
      <xdr:rowOff>0</xdr:rowOff>
    </xdr:from>
    <xdr:to>
      <xdr:col>3</xdr:col>
      <xdr:colOff>19685</xdr:colOff>
      <xdr:row>23</xdr:row>
      <xdr:rowOff>19050</xdr:rowOff>
    </xdr:to>
    <xdr:pic>
      <xdr:nvPicPr>
        <xdr:cNvPr id="1295" name="Picture 7" descr="wps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48985" y="6127750"/>
          <a:ext cx="1968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19685</xdr:colOff>
      <xdr:row>23</xdr:row>
      <xdr:rowOff>19050</xdr:rowOff>
    </xdr:to>
    <xdr:pic>
      <xdr:nvPicPr>
        <xdr:cNvPr id="1296" name="Picture 8" descr="wps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48985" y="6127750"/>
          <a:ext cx="19685" cy="190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1"/>
  <sheetViews>
    <sheetView tabSelected="1" zoomScale="115" zoomScaleNormal="115" topLeftCell="A29" workbookViewId="0">
      <selection activeCell="A19" sqref="$A19:$XFD19"/>
    </sheetView>
  </sheetViews>
  <sheetFormatPr defaultColWidth="9" defaultRowHeight="14.25" outlineLevelCol="6"/>
  <cols>
    <col min="1" max="1" width="4.9" customWidth="1"/>
    <col min="2" max="2" width="33.1666666666667" customWidth="1"/>
    <col min="3" max="3" width="38.6916666666667" customWidth="1"/>
    <col min="4" max="4" width="18.4666666666667" customWidth="1"/>
    <col min="5" max="6" width="10.125"/>
  </cols>
  <sheetData>
    <row r="1" ht="37.5" customHeight="1" spans="1:4">
      <c r="A1" s="3" t="s">
        <v>0</v>
      </c>
      <c r="B1" s="3"/>
      <c r="C1" s="3"/>
      <c r="D1" s="3"/>
    </row>
    <row r="2" s="1" customFormat="1" ht="20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s="1" customFormat="1" ht="20" customHeight="1" spans="1:4">
      <c r="A3" s="5" t="s">
        <v>5</v>
      </c>
      <c r="B3" s="5" t="s">
        <v>6</v>
      </c>
      <c r="C3" s="5" t="s">
        <v>7</v>
      </c>
      <c r="D3" s="6">
        <f>SUM(D4:D5)</f>
        <v>246</v>
      </c>
    </row>
    <row r="4" s="1" customFormat="1" ht="20" customHeight="1" spans="1:4">
      <c r="A4" s="7">
        <v>1</v>
      </c>
      <c r="B4" s="8" t="s">
        <v>8</v>
      </c>
      <c r="C4" s="8" t="s">
        <v>9</v>
      </c>
      <c r="D4" s="9">
        <v>163.63</v>
      </c>
    </row>
    <row r="5" s="1" customFormat="1" ht="20" customHeight="1" spans="1:4">
      <c r="A5" s="7">
        <v>2</v>
      </c>
      <c r="B5" s="8" t="s">
        <v>10</v>
      </c>
      <c r="C5" s="8" t="s">
        <v>11</v>
      </c>
      <c r="D5" s="9">
        <v>82.37</v>
      </c>
    </row>
    <row r="6" s="1" customFormat="1" ht="20" customHeight="1" spans="1:4">
      <c r="A6" s="5" t="s">
        <v>12</v>
      </c>
      <c r="B6" s="5" t="s">
        <v>13</v>
      </c>
      <c r="C6" s="5" t="s">
        <v>7</v>
      </c>
      <c r="D6" s="6">
        <f>SUM(D7:D23)</f>
        <v>610.2</v>
      </c>
    </row>
    <row r="7" s="2" customFormat="1" ht="20" customHeight="1" spans="1:5">
      <c r="A7" s="7">
        <v>1</v>
      </c>
      <c r="B7" s="8" t="s">
        <v>14</v>
      </c>
      <c r="C7" s="8" t="s">
        <v>15</v>
      </c>
      <c r="D7" s="9">
        <v>46.28</v>
      </c>
      <c r="E7" s="23"/>
    </row>
    <row r="8" s="2" customFormat="1" ht="23" customHeight="1" spans="1:5">
      <c r="A8" s="7">
        <v>2</v>
      </c>
      <c r="B8" s="8" t="s">
        <v>16</v>
      </c>
      <c r="C8" s="8" t="s">
        <v>17</v>
      </c>
      <c r="D8" s="9">
        <v>15.75</v>
      </c>
      <c r="E8" s="23"/>
    </row>
    <row r="9" s="2" customFormat="1" ht="20" customHeight="1" spans="1:5">
      <c r="A9" s="7">
        <v>3</v>
      </c>
      <c r="B9" s="8" t="s">
        <v>18</v>
      </c>
      <c r="C9" s="8" t="s">
        <v>19</v>
      </c>
      <c r="D9" s="9">
        <v>69.92</v>
      </c>
      <c r="E9" s="23"/>
    </row>
    <row r="10" s="2" customFormat="1" ht="24" customHeight="1" spans="1:5">
      <c r="A10" s="7">
        <v>4</v>
      </c>
      <c r="B10" s="8" t="s">
        <v>20</v>
      </c>
      <c r="C10" s="8" t="s">
        <v>21</v>
      </c>
      <c r="D10" s="9">
        <v>6.21</v>
      </c>
      <c r="E10" s="23"/>
    </row>
    <row r="11" s="2" customFormat="1" ht="20" customHeight="1" spans="1:7">
      <c r="A11" s="7">
        <v>5</v>
      </c>
      <c r="B11" s="8" t="s">
        <v>22</v>
      </c>
      <c r="C11" s="8" t="s">
        <v>23</v>
      </c>
      <c r="D11" s="9">
        <v>26.74</v>
      </c>
      <c r="E11" s="23"/>
      <c r="G11" s="24"/>
    </row>
    <row r="12" s="2" customFormat="1" ht="18" customHeight="1" spans="1:5">
      <c r="A12" s="7">
        <v>6</v>
      </c>
      <c r="B12" s="8" t="s">
        <v>24</v>
      </c>
      <c r="C12" s="8" t="s">
        <v>25</v>
      </c>
      <c r="D12" s="9">
        <v>37.85</v>
      </c>
      <c r="E12" s="23"/>
    </row>
    <row r="13" s="2" customFormat="1" ht="20" customHeight="1" spans="1:5">
      <c r="A13" s="7">
        <v>7</v>
      </c>
      <c r="B13" s="8" t="s">
        <v>26</v>
      </c>
      <c r="C13" s="8" t="s">
        <v>27</v>
      </c>
      <c r="D13" s="9">
        <v>75.7</v>
      </c>
      <c r="E13" s="23"/>
    </row>
    <row r="14" s="2" customFormat="1" ht="20" customHeight="1" spans="1:5">
      <c r="A14" s="7">
        <v>8</v>
      </c>
      <c r="B14" s="8" t="s">
        <v>28</v>
      </c>
      <c r="C14" s="8" t="s">
        <v>29</v>
      </c>
      <c r="D14" s="9">
        <v>7.57</v>
      </c>
      <c r="E14" s="23"/>
    </row>
    <row r="15" s="2" customFormat="1" ht="20" customHeight="1" spans="1:5">
      <c r="A15" s="7">
        <v>9</v>
      </c>
      <c r="B15" s="8" t="s">
        <v>30</v>
      </c>
      <c r="C15" s="8" t="s">
        <v>31</v>
      </c>
      <c r="D15" s="9">
        <v>24.83</v>
      </c>
      <c r="E15" s="23"/>
    </row>
    <row r="16" s="2" customFormat="1" ht="20" customHeight="1" spans="1:5">
      <c r="A16" s="7">
        <v>10</v>
      </c>
      <c r="B16" s="8" t="s">
        <v>32</v>
      </c>
      <c r="C16" s="8" t="s">
        <v>33</v>
      </c>
      <c r="D16" s="9">
        <v>72.78</v>
      </c>
      <c r="E16" s="23"/>
    </row>
    <row r="17" s="2" customFormat="1" ht="20" customHeight="1" spans="1:5">
      <c r="A17" s="7">
        <v>11</v>
      </c>
      <c r="B17" s="8" t="s">
        <v>34</v>
      </c>
      <c r="C17" s="8" t="s">
        <v>35</v>
      </c>
      <c r="D17" s="9">
        <v>41.23</v>
      </c>
      <c r="E17" s="23"/>
    </row>
    <row r="18" s="2" customFormat="1" ht="20" customHeight="1" spans="1:5">
      <c r="A18" s="7">
        <v>12</v>
      </c>
      <c r="B18" s="8" t="s">
        <v>36</v>
      </c>
      <c r="C18" s="8" t="s">
        <v>37</v>
      </c>
      <c r="D18" s="9">
        <v>5.68</v>
      </c>
      <c r="E18" s="23"/>
    </row>
    <row r="19" s="2" customFormat="1" ht="20" customHeight="1" spans="1:5">
      <c r="A19" s="7">
        <v>13</v>
      </c>
      <c r="B19" s="8" t="s">
        <v>38</v>
      </c>
      <c r="C19" s="8" t="s">
        <v>39</v>
      </c>
      <c r="D19" s="9">
        <v>15.85</v>
      </c>
      <c r="E19" s="23"/>
    </row>
    <row r="20" s="2" customFormat="1" ht="20" customHeight="1" spans="1:5">
      <c r="A20" s="7">
        <v>14</v>
      </c>
      <c r="B20" s="8" t="s">
        <v>40</v>
      </c>
      <c r="C20" s="8" t="s">
        <v>41</v>
      </c>
      <c r="D20" s="9">
        <v>75.7</v>
      </c>
      <c r="E20" s="23"/>
    </row>
    <row r="21" s="1" customFormat="1" ht="20" customHeight="1" spans="1:4">
      <c r="A21" s="7">
        <v>15</v>
      </c>
      <c r="B21" s="8" t="s">
        <v>42</v>
      </c>
      <c r="C21" s="8" t="s">
        <v>43</v>
      </c>
      <c r="D21" s="9">
        <v>4.25</v>
      </c>
    </row>
    <row r="22" s="1" customFormat="1" ht="20" customHeight="1" spans="1:4">
      <c r="A22" s="7">
        <v>16</v>
      </c>
      <c r="B22" s="8" t="s">
        <v>44</v>
      </c>
      <c r="C22" s="8" t="s">
        <v>45</v>
      </c>
      <c r="D22" s="9">
        <v>66.31</v>
      </c>
    </row>
    <row r="23" s="1" customFormat="1" ht="20" customHeight="1" spans="1:4">
      <c r="A23" s="7">
        <v>17</v>
      </c>
      <c r="B23" s="8" t="s">
        <v>46</v>
      </c>
      <c r="C23" s="8" t="s">
        <v>47</v>
      </c>
      <c r="D23" s="9">
        <v>17.55</v>
      </c>
    </row>
    <row r="24" s="1" customFormat="1" ht="20" customHeight="1" spans="1:4">
      <c r="A24" s="10" t="s">
        <v>48</v>
      </c>
      <c r="B24" s="11" t="s">
        <v>49</v>
      </c>
      <c r="C24" s="5" t="s">
        <v>7</v>
      </c>
      <c r="D24" s="6">
        <f>SUM(D25:D27)</f>
        <v>383.36</v>
      </c>
    </row>
    <row r="25" s="2" customFormat="1" ht="20" customHeight="1" spans="1:6">
      <c r="A25" s="7">
        <v>1</v>
      </c>
      <c r="B25" s="8" t="s">
        <v>50</v>
      </c>
      <c r="C25" s="8" t="s">
        <v>51</v>
      </c>
      <c r="D25" s="9">
        <v>61.66</v>
      </c>
      <c r="F25" s="23"/>
    </row>
    <row r="26" s="2" customFormat="1" ht="20" customHeight="1" spans="1:6">
      <c r="A26" s="7">
        <v>2</v>
      </c>
      <c r="B26" s="8" t="s">
        <v>40</v>
      </c>
      <c r="C26" s="8" t="s">
        <v>41</v>
      </c>
      <c r="D26" s="9">
        <v>218.47</v>
      </c>
      <c r="F26" s="23"/>
    </row>
    <row r="27" s="2" customFormat="1" ht="20" customHeight="1" spans="1:6">
      <c r="A27" s="7">
        <v>3</v>
      </c>
      <c r="B27" s="8" t="s">
        <v>52</v>
      </c>
      <c r="C27" s="8" t="s">
        <v>53</v>
      </c>
      <c r="D27" s="9">
        <v>103.23</v>
      </c>
      <c r="F27" s="23"/>
    </row>
    <row r="28" s="1" customFormat="1" ht="20" customHeight="1" spans="1:4">
      <c r="A28" s="12" t="s">
        <v>54</v>
      </c>
      <c r="B28" s="13" t="s">
        <v>55</v>
      </c>
      <c r="C28" s="5" t="s">
        <v>7</v>
      </c>
      <c r="D28" s="6">
        <f>SUM(D29:D30)</f>
        <v>3.2</v>
      </c>
    </row>
    <row r="29" s="2" customFormat="1" ht="19" customHeight="1" spans="1:4">
      <c r="A29" s="7">
        <v>1</v>
      </c>
      <c r="B29" s="8" t="s">
        <v>40</v>
      </c>
      <c r="C29" s="14" t="s">
        <v>56</v>
      </c>
      <c r="D29" s="9">
        <v>1.76</v>
      </c>
    </row>
    <row r="30" s="1" customFormat="1" ht="20" customHeight="1" spans="1:4">
      <c r="A30" s="7">
        <v>2</v>
      </c>
      <c r="B30" s="8" t="s">
        <v>46</v>
      </c>
      <c r="C30" s="8" t="s">
        <v>56</v>
      </c>
      <c r="D30" s="9">
        <v>1.44</v>
      </c>
    </row>
    <row r="31" s="2" customFormat="1" ht="20" customHeight="1" spans="1:6">
      <c r="A31" s="13" t="s">
        <v>57</v>
      </c>
      <c r="B31" s="13" t="s">
        <v>58</v>
      </c>
      <c r="C31" s="5" t="s">
        <v>7</v>
      </c>
      <c r="D31" s="6">
        <v>5.59</v>
      </c>
      <c r="E31" s="23"/>
      <c r="F31" s="23"/>
    </row>
    <row r="32" s="1" customFormat="1" ht="20" customHeight="1" spans="1:4">
      <c r="A32" s="7">
        <v>1</v>
      </c>
      <c r="B32" s="8" t="s">
        <v>40</v>
      </c>
      <c r="C32" s="8" t="s">
        <v>59</v>
      </c>
      <c r="D32" s="9">
        <v>5.59</v>
      </c>
    </row>
    <row r="33" s="2" customFormat="1" ht="20" customHeight="1" spans="1:6">
      <c r="A33" s="13" t="s">
        <v>60</v>
      </c>
      <c r="B33" s="13" t="s">
        <v>61</v>
      </c>
      <c r="C33" s="5" t="s">
        <v>7</v>
      </c>
      <c r="D33" s="6">
        <f>SUM(D34:D35)</f>
        <v>27.92</v>
      </c>
      <c r="E33" s="23"/>
      <c r="F33" s="23"/>
    </row>
    <row r="34" s="1" customFormat="1" ht="20" customHeight="1" spans="1:4">
      <c r="A34" s="7">
        <v>1</v>
      </c>
      <c r="B34" s="8" t="s">
        <v>50</v>
      </c>
      <c r="C34" s="8" t="s">
        <v>51</v>
      </c>
      <c r="D34" s="9">
        <v>19.93</v>
      </c>
    </row>
    <row r="35" s="2" customFormat="1" ht="20" customHeight="1" spans="1:6">
      <c r="A35" s="7">
        <v>2</v>
      </c>
      <c r="B35" s="8" t="s">
        <v>62</v>
      </c>
      <c r="C35" s="8" t="s">
        <v>63</v>
      </c>
      <c r="D35" s="9">
        <v>7.99</v>
      </c>
      <c r="E35" s="23"/>
      <c r="F35" s="23"/>
    </row>
    <row r="36" s="2" customFormat="1" ht="20" customHeight="1" spans="1:6">
      <c r="A36" s="13" t="s">
        <v>64</v>
      </c>
      <c r="B36" s="13" t="s">
        <v>65</v>
      </c>
      <c r="C36" s="5" t="s">
        <v>7</v>
      </c>
      <c r="D36" s="6">
        <v>20</v>
      </c>
      <c r="E36" s="23"/>
      <c r="F36" s="23"/>
    </row>
    <row r="37" s="2" customFormat="1" ht="20" customHeight="1" spans="1:6">
      <c r="A37" s="7">
        <v>1</v>
      </c>
      <c r="B37" s="8" t="s">
        <v>66</v>
      </c>
      <c r="C37" s="8" t="s">
        <v>67</v>
      </c>
      <c r="D37" s="9">
        <v>10</v>
      </c>
      <c r="E37" s="23"/>
      <c r="F37" s="23"/>
    </row>
    <row r="38" s="1" customFormat="1" ht="20" customHeight="1" spans="1:4">
      <c r="A38" s="7">
        <v>2</v>
      </c>
      <c r="B38" s="8" t="s">
        <v>10</v>
      </c>
      <c r="C38" s="8" t="s">
        <v>67</v>
      </c>
      <c r="D38" s="9">
        <v>10</v>
      </c>
    </row>
    <row r="39" s="1" customFormat="1" ht="20" customHeight="1" spans="1:4">
      <c r="A39" s="10" t="s">
        <v>68</v>
      </c>
      <c r="B39" s="11" t="s">
        <v>69</v>
      </c>
      <c r="C39" s="5" t="s">
        <v>7</v>
      </c>
      <c r="D39" s="6">
        <v>10</v>
      </c>
    </row>
    <row r="40" s="2" customFormat="1" ht="20" customHeight="1" spans="1:6">
      <c r="A40" s="7">
        <v>1</v>
      </c>
      <c r="B40" s="8" t="s">
        <v>28</v>
      </c>
      <c r="C40" s="8" t="s">
        <v>70</v>
      </c>
      <c r="D40" s="9">
        <v>10</v>
      </c>
      <c r="E40" s="23"/>
      <c r="F40" s="23"/>
    </row>
    <row r="41" s="1" customFormat="1" ht="20" customHeight="1" spans="1:4">
      <c r="A41" s="10" t="s">
        <v>71</v>
      </c>
      <c r="B41" s="11" t="s">
        <v>72</v>
      </c>
      <c r="C41" s="5" t="s">
        <v>7</v>
      </c>
      <c r="D41" s="6">
        <v>20</v>
      </c>
    </row>
    <row r="42" s="2" customFormat="1" ht="20" customHeight="1" spans="1:6">
      <c r="A42" s="7">
        <v>1</v>
      </c>
      <c r="B42" s="8" t="s">
        <v>73</v>
      </c>
      <c r="C42" s="8" t="s">
        <v>74</v>
      </c>
      <c r="D42" s="9">
        <v>10</v>
      </c>
      <c r="E42" s="23"/>
      <c r="F42" s="23"/>
    </row>
    <row r="43" s="2" customFormat="1" ht="20" customHeight="1" spans="1:6">
      <c r="A43" s="7">
        <v>2</v>
      </c>
      <c r="B43" s="8" t="s">
        <v>75</v>
      </c>
      <c r="C43" s="8" t="s">
        <v>74</v>
      </c>
      <c r="D43" s="9">
        <v>10</v>
      </c>
      <c r="E43" s="23"/>
      <c r="F43" s="23"/>
    </row>
    <row r="44" s="1" customFormat="1" ht="20" customHeight="1" spans="1:4">
      <c r="A44" s="10" t="s">
        <v>76</v>
      </c>
      <c r="B44" s="11" t="s">
        <v>77</v>
      </c>
      <c r="C44" s="5" t="s">
        <v>7</v>
      </c>
      <c r="D44" s="6">
        <v>25</v>
      </c>
    </row>
    <row r="45" s="2" customFormat="1" ht="20" customHeight="1" spans="1:6">
      <c r="A45" s="7">
        <v>1</v>
      </c>
      <c r="B45" s="8" t="s">
        <v>28</v>
      </c>
      <c r="C45" s="8" t="s">
        <v>78</v>
      </c>
      <c r="D45" s="9">
        <v>10</v>
      </c>
      <c r="E45"/>
      <c r="F45" s="23"/>
    </row>
    <row r="46" s="1" customFormat="1" ht="20" customHeight="1" spans="1:5">
      <c r="A46" s="7">
        <v>2</v>
      </c>
      <c r="B46" s="8" t="s">
        <v>79</v>
      </c>
      <c r="C46" s="8" t="s">
        <v>80</v>
      </c>
      <c r="D46" s="9">
        <v>5</v>
      </c>
      <c r="E46"/>
    </row>
    <row r="47" s="1" customFormat="1" ht="20" customHeight="1" spans="1:5">
      <c r="A47" s="7">
        <v>3</v>
      </c>
      <c r="B47" s="8" t="s">
        <v>81</v>
      </c>
      <c r="C47" s="8" t="s">
        <v>82</v>
      </c>
      <c r="D47" s="9">
        <v>5</v>
      </c>
      <c r="E47"/>
    </row>
    <row r="48" s="1" customFormat="1" ht="20" customHeight="1" spans="1:5">
      <c r="A48" s="15">
        <v>4</v>
      </c>
      <c r="B48" s="8" t="s">
        <v>75</v>
      </c>
      <c r="C48" s="8" t="s">
        <v>83</v>
      </c>
      <c r="D48" s="9">
        <v>5</v>
      </c>
      <c r="E48"/>
    </row>
    <row r="49" s="1" customFormat="1" ht="20" customHeight="1" spans="1:4">
      <c r="A49" s="15" t="s">
        <v>84</v>
      </c>
      <c r="B49" s="16" t="s">
        <v>85</v>
      </c>
      <c r="C49" s="17" t="s">
        <v>7</v>
      </c>
      <c r="D49" s="6">
        <v>5</v>
      </c>
    </row>
    <row r="50" s="1" customFormat="1" ht="20" customHeight="1" spans="1:4">
      <c r="A50" s="18">
        <v>1</v>
      </c>
      <c r="B50" s="8" t="s">
        <v>28</v>
      </c>
      <c r="C50" s="8" t="s">
        <v>86</v>
      </c>
      <c r="D50" s="9">
        <v>5</v>
      </c>
    </row>
    <row r="51" s="1" customFormat="1" ht="20" customHeight="1" spans="1:4">
      <c r="A51" s="19" t="s">
        <v>87</v>
      </c>
      <c r="B51" s="20"/>
      <c r="C51" s="21"/>
      <c r="D51" s="22">
        <f>SUM(D3,D6,D24,D28,D31,D33,D36,D39,D41,D44,D49)</f>
        <v>1356.27</v>
      </c>
    </row>
  </sheetData>
  <autoFilter xmlns:etc="http://www.wps.cn/officeDocument/2017/etCustomData" ref="A2:D51" etc:filterBottomFollowUsedRange="0">
    <extLst/>
  </autoFilter>
  <mergeCells count="2">
    <mergeCell ref="A1:D1"/>
    <mergeCell ref="A51:C51"/>
  </mergeCells>
  <conditionalFormatting sqref="B32:C32">
    <cfRule type="duplicateValues" dxfId="0" priority="7"/>
  </conditionalFormatting>
  <conditionalFormatting sqref="B40:C40">
    <cfRule type="duplicateValues" dxfId="0" priority="4"/>
  </conditionalFormatting>
  <conditionalFormatting sqref="B50:C50">
    <cfRule type="duplicateValues" dxfId="0" priority="1"/>
  </conditionalFormatting>
  <conditionalFormatting sqref="B25:B27">
    <cfRule type="duplicateValues" dxfId="0" priority="10"/>
  </conditionalFormatting>
  <conditionalFormatting sqref="C25:C27">
    <cfRule type="duplicateValues" dxfId="0" priority="9"/>
  </conditionalFormatting>
  <conditionalFormatting sqref="B4:C5">
    <cfRule type="duplicateValues" dxfId="0" priority="15"/>
  </conditionalFormatting>
  <conditionalFormatting sqref="B7:C23">
    <cfRule type="duplicateValues" dxfId="0" priority="11"/>
  </conditionalFormatting>
  <conditionalFormatting sqref="B29 B30:C30">
    <cfRule type="duplicateValues" dxfId="0" priority="8"/>
  </conditionalFormatting>
  <conditionalFormatting sqref="B34:C35">
    <cfRule type="duplicateValues" dxfId="0" priority="6"/>
  </conditionalFormatting>
  <conditionalFormatting sqref="B37 B38:C38">
    <cfRule type="duplicateValues" dxfId="0" priority="5"/>
  </conditionalFormatting>
  <conditionalFormatting sqref="B42 B43:C43">
    <cfRule type="duplicateValues" dxfId="0" priority="3"/>
  </conditionalFormatting>
  <conditionalFormatting sqref="B45:C48">
    <cfRule type="duplicateValues" dxfId="0" priority="2"/>
  </conditionalFormatting>
  <printOptions horizontalCentered="1"/>
  <pageMargins left="0.196527777777778" right="0.196527777777778" top="0.60625" bottom="0.409027777777778" header="0.511805555555556" footer="0.511805555555556"/>
  <pageSetup paperSize="9" orientation="portrait" horizontalDpi="600"/>
  <headerFooter alignWithMargins="0" scaleWithDoc="0"/>
  <ignoredErrors>
    <ignoredError sqref="D28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</cp:lastModifiedBy>
  <dcterms:created xsi:type="dcterms:W3CDTF">2020-08-29T16:05:00Z</dcterms:created>
  <cp:lastPrinted>2020-08-29T16:52:00Z</cp:lastPrinted>
  <dcterms:modified xsi:type="dcterms:W3CDTF">2026-02-12T09:04:47Z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0FF549DC61CA4BC1B35E32D27875B4EE_13</vt:lpwstr>
  </property>
</Properties>
</file>