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5年项目计划" sheetId="14" r:id="rId1"/>
  </sheets>
  <definedNames>
    <definedName name="_xlnm._FilterDatabase" localSheetId="0" hidden="1">'2025年项目计划'!$A$3:$XEO$8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<sst xmlns="http://schemas.openxmlformats.org/spreadsheetml/2006/main" count="36" uniqueCount="36">
  <si>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20"/>
        <color rgb="FF000000"/>
        <rFont val="方正小标宋简体"/>
        <charset val="134"/>
      </rPr>
      <t xml:space="preserve"> </t>
    </r>
    <r>
      <rPr>
        <sz val="20"/>
        <color rgb="FF000000"/>
        <rFont val="Times New Roman"/>
        <charset val="134"/>
      </rPr>
      <t>2024</t>
    </r>
    <r>
      <rPr>
        <sz val="20"/>
        <color rgb="FF000000"/>
        <rFont val="方正小标宋简体"/>
        <charset val="134"/>
      </rPr>
      <t>年度黄山区大中型水库移民后期扶持结余资金安排项目表（第二批）</t>
    </r>
  </si>
  <si>
    <t>序号</t>
  </si>
  <si>
    <t>项目名称</t>
  </si>
  <si>
    <t>建设地点</t>
  </si>
  <si>
    <t>主要建设内容</t>
  </si>
  <si>
    <t>计划投资（万元）</t>
  </si>
  <si>
    <t>项目实施效益</t>
  </si>
  <si>
    <t>备注</t>
  </si>
  <si>
    <t>可研报告（或实施方案）批复文号</t>
  </si>
  <si>
    <t>乡镇</t>
  </si>
  <si>
    <t>村</t>
  </si>
  <si>
    <t>总投资</t>
  </si>
  <si>
    <t>后扶资金</t>
  </si>
  <si>
    <t>其他资金</t>
  </si>
  <si>
    <t>太平湖水毁修复项目</t>
  </si>
  <si>
    <t>太平湖镇</t>
  </si>
  <si>
    <t>南安村</t>
  </si>
  <si>
    <t>修复坝体1处，硬化坡脚等附属设施。</t>
  </si>
  <si>
    <t>受益村民组1个，改善120人的生产生活条件，其中移民人口62人</t>
  </si>
  <si>
    <t>黄移扶函〔2025〕8号</t>
  </si>
  <si>
    <t>移民人均可支配收入专项调查补助</t>
  </si>
  <si>
    <t>龙门乡</t>
  </si>
  <si>
    <t>龙门村</t>
  </si>
  <si>
    <t>对龙门乡龙门村大中型水库移民人均可支配收入专项调查的5户记账户，1名记账辅导员补助。</t>
  </si>
  <si>
    <t>受益群众6人，其中移民6人</t>
  </si>
  <si>
    <t>杨冲道路硬化项目</t>
  </si>
  <si>
    <t>新华乡</t>
  </si>
  <si>
    <t>董家湾村</t>
  </si>
  <si>
    <t>硬化道路50米，均宽2.5米；新建挡土墙50米，均高1.5米，复垦耕地10亩。</t>
  </si>
  <si>
    <t>受益村民组1个，改善150人的生产生活条件，其中移民人口111人</t>
  </si>
  <si>
    <t>黄移扶函〔2025〕9号</t>
  </si>
  <si>
    <t>移民后扶项目信息管理系统云端维护项目</t>
  </si>
  <si>
    <t>黄山区</t>
  </si>
  <si>
    <t>“四共”管理平台3年云端服务维护。</t>
  </si>
  <si>
    <t>受益全区移民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</si>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</sst>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0_);[Red]\(0.000\)"/>
    <numFmt numFmtId="179" formatCode="0.00_);[Red]\(0.00\)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20"/>
      <color rgb="FF000000"/>
      <name val="方正小标宋简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Helv"/>
      <charset val="134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 applyBorder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1" xfId="76" applyFont="1" applyBorder="1" applyAlignment="1">
      <alignment horizontal="center" vertical="center"/>
    </xf>
    <xf numFmtId="0" fontId="2" fillId="0" borderId="1" xfId="76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178" fontId="0" fillId="0" borderId="0" xfId="0" applyNumberFormat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0" xfId="50"/>
    <cellStyle name="常规 13" xfId="51"/>
    <cellStyle name="常规 13 4" xfId="52"/>
    <cellStyle name="常规 19" xfId="53"/>
    <cellStyle name="常规 2" xfId="54"/>
    <cellStyle name="常规 2 13" xfId="55"/>
    <cellStyle name="常规 2 2" xfId="56"/>
    <cellStyle name="常规 2 2 5" xfId="57"/>
    <cellStyle name="常规 24" xfId="58"/>
    <cellStyle name="常规 27" xfId="59"/>
    <cellStyle name="常规 29" xfId="60"/>
    <cellStyle name="常规 3" xfId="61"/>
    <cellStyle name="常规 3 2" xfId="62"/>
    <cellStyle name="常规 30" xfId="63"/>
    <cellStyle name="常规 4" xfId="64"/>
    <cellStyle name="常规 5" xfId="65"/>
    <cellStyle name="常规 54" xfId="66"/>
    <cellStyle name="常规 55" xfId="67"/>
    <cellStyle name="常规 57" xfId="68"/>
    <cellStyle name="常规 6" xfId="69"/>
    <cellStyle name="常规 60" xfId="70"/>
    <cellStyle name="常规 61" xfId="71"/>
    <cellStyle name="常规 62" xfId="72"/>
    <cellStyle name="常规 7" xfId="73"/>
    <cellStyle name="常规 8 2" xfId="74"/>
    <cellStyle name="常规 9" xfId="75"/>
    <cellStyle name="常规_Sheet1" xfId="76"/>
    <cellStyle name="样式 1" xfId="77"/>
  </cellStyles>
  <tableStyles count="0" defaultTableStyle="TableStyleMedium2" defaultPivotStyle="PivotStyleLight16"/>
  <colors>
    <mruColors>
      <color rgb="00C5D9F1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17"/>
  <sheetViews>
    <sheetView tabSelected="1" workbookViewId="0">
      <selection activeCell="I15" sqref="I15"/>
    </sheetView>
  </sheetViews>
  <sheetFormatPr defaultColWidth="9" defaultRowHeight="14.4"/>
  <cols>
    <col min="1" max="1" width="5.37962962962963" customWidth="1"/>
    <col min="2" max="2" width="12" style="2" customWidth="1"/>
    <col min="3" max="3" width="6.25" customWidth="1"/>
    <col min="4" max="4" width="8.25" customWidth="1"/>
    <col min="5" max="5" width="33.6296296296296" style="3" customWidth="1"/>
    <col min="6" max="6" width="8.5" style="4" customWidth="1"/>
    <col min="7" max="7" width="8" style="4" customWidth="1"/>
    <col min="8" max="8" width="7" customWidth="1"/>
    <col min="9" max="9" width="24" style="2" customWidth="1"/>
    <col min="10" max="10" width="9.5" customWidth="1"/>
    <col min="11" max="11" width="9.37962962962963" customWidth="1"/>
    <col min="16" max="16" width="12.75" customWidth="1"/>
    <col min="21" max="21" width="8.37962962962963" customWidth="1"/>
  </cols>
  <sheetData>
    <row r="1" ht="40.5" customHeight="1" spans="1:1024 1025:16369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</row>
    <row r="2" ht="24.75" customHeight="1" spans="1:1024 1025:16369">
      <c r="A2" s="8" t="s">
        <v>1</v>
      </c>
      <c r="B2" s="9" t="s">
        <v>2</v>
      </c>
      <c r="C2" s="8" t="s">
        <v>3</v>
      </c>
      <c r="D2" s="8"/>
      <c r="E2" s="8" t="s">
        <v>4</v>
      </c>
      <c r="F2" s="8" t="s">
        <v>5</v>
      </c>
      <c r="G2" s="8"/>
      <c r="H2" s="8"/>
      <c r="I2" s="8" t="s">
        <v>6</v>
      </c>
      <c r="J2" s="8" t="s">
        <v>7</v>
      </c>
      <c r="K2" s="8" t="s">
        <v>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</row>
    <row r="3" s="1" customFormat="1" ht="33" customHeight="1" spans="1:1024 1025:16369">
      <c r="A3" s="8"/>
      <c r="B3" s="9"/>
      <c r="C3" s="8" t="s">
        <v>9</v>
      </c>
      <c r="D3" s="8" t="s">
        <v>10</v>
      </c>
      <c r="E3" s="8"/>
      <c r="F3" s="10" t="s">
        <v>11</v>
      </c>
      <c r="G3" s="10" t="s">
        <v>12</v>
      </c>
      <c r="H3" s="11" t="s">
        <v>13</v>
      </c>
      <c r="I3" s="8"/>
      <c r="J3" s="8"/>
      <c r="K3" s="8"/>
    </row>
    <row r="4" s="1" customFormat="1" ht="45" customHeight="1" spans="1:1024 1025:16369">
      <c r="A4" s="12">
        <v>1</v>
      </c>
      <c r="B4" s="13" t="s">
        <v>14</v>
      </c>
      <c r="C4" s="12" t="s">
        <v>15</v>
      </c>
      <c r="D4" s="12" t="s">
        <v>16</v>
      </c>
      <c r="E4" s="13" t="s">
        <v>17</v>
      </c>
      <c r="F4" s="14">
        <v>5.8</v>
      </c>
      <c r="G4" s="14">
        <v>5.8</v>
      </c>
      <c r="H4" s="15"/>
      <c r="I4" s="13" t="s">
        <v>18</v>
      </c>
      <c r="J4" s="12"/>
      <c r="K4" s="13" t="s">
        <v>19</v>
      </c>
    </row>
    <row r="5" s="1" customFormat="1" ht="54.75" customHeight="1" spans="1:1024 1025:16369">
      <c r="A5" s="12">
        <v>2</v>
      </c>
      <c r="B5" s="13" t="s">
        <v>20</v>
      </c>
      <c r="C5" s="12" t="s">
        <v>21</v>
      </c>
      <c r="D5" s="12" t="s">
        <v>22</v>
      </c>
      <c r="E5" s="13" t="s">
        <v>23</v>
      </c>
      <c r="F5" s="16">
        <v>1.158</v>
      </c>
      <c r="G5" s="16">
        <v>1.158</v>
      </c>
      <c r="H5" s="15"/>
      <c r="I5" s="13" t="s">
        <v>24</v>
      </c>
      <c r="J5" s="12"/>
      <c r="K5" s="12"/>
    </row>
    <row r="6" s="1" customFormat="1" ht="45" customHeight="1" spans="1:1024 1025:16369">
      <c r="A6" s="12">
        <v>3</v>
      </c>
      <c r="B6" s="13" t="s">
        <v>25</v>
      </c>
      <c r="C6" s="12" t="s">
        <v>26</v>
      </c>
      <c r="D6" s="12" t="s">
        <v>27</v>
      </c>
      <c r="E6" s="13" t="s">
        <v>28</v>
      </c>
      <c r="F6" s="17">
        <v>7.18</v>
      </c>
      <c r="G6" s="17">
        <v>7.18</v>
      </c>
      <c r="H6" s="15"/>
      <c r="I6" s="13" t="s">
        <v>29</v>
      </c>
      <c r="J6" s="12"/>
      <c r="K6" s="13" t="s">
        <v>30</v>
      </c>
    </row>
    <row r="7" s="1" customFormat="1" ht="70" customHeight="1" spans="1:1024 1025:16369">
      <c r="A7" s="12">
        <v>4</v>
      </c>
      <c r="B7" s="13" t="s">
        <v>31</v>
      </c>
      <c r="C7" s="18" t="s">
        <v>32</v>
      </c>
      <c r="D7" s="18"/>
      <c r="E7" s="13" t="s">
        <v>33</v>
      </c>
      <c r="F7" s="16">
        <v>3.375</v>
      </c>
      <c r="G7" s="16">
        <v>3.375</v>
      </c>
      <c r="H7" s="15"/>
      <c r="I7" s="13" t="s">
        <v>34</v>
      </c>
      <c r="J7" s="12"/>
      <c r="K7" s="12"/>
    </row>
    <row r="8" ht="19.5" customHeight="1" spans="1:1024 1025:16369">
      <c r="A8" s="19" t="s">
        <v>35</v>
      </c>
      <c r="B8" s="19"/>
      <c r="C8" s="19"/>
      <c r="D8" s="19"/>
      <c r="E8" s="19"/>
      <c r="F8" s="16">
        <f>SUM(F4:F7)</f>
        <v>17.513</v>
      </c>
      <c r="G8" s="16">
        <f>SUM(G4:G7)</f>
        <v>17.513</v>
      </c>
      <c r="H8" s="20"/>
      <c r="I8" s="21"/>
      <c r="J8" s="20"/>
      <c r="K8" s="20"/>
    </row>
    <row r="17" spans="6:6">
      <c r="F17" s="22"/>
    </row>
  </sheetData>
  <mergeCells count="10">
    <mergeCell ref="A1:K1"/>
    <mergeCell ref="C2:D2"/>
    <mergeCell ref="F2:H2"/>
    <mergeCell ref="A8:E8"/>
    <mergeCell ref="A2:A3"/>
    <mergeCell ref="B2:B3"/>
    <mergeCell ref="E2:E3"/>
    <mergeCell ref="I2:I3"/>
    <mergeCell ref="J2:J3"/>
    <mergeCell ref="K2:K3"/>
  </mergeCells>
  <printOptions horizontalCentered="1"/>
  <pageMargins left="0.700694444444445" right="0.700694444444445" top="0.948611111111111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2019-01-19T06:37:00Z</dcterms:created>
  <cp:lastPrinted>2025-10-28T03:23:00Z</cp:lastPrinted>
  <dcterms:modified xsi:type="dcterms:W3CDTF">2025-11-24T09:15:01Z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680CAAE7082B434CB264BC9B5A6FFD7F_13</vt:lpwstr>
  </property>
</Properties>
</file>