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20" windowHeight="9680" activeTab="1"/>
  </bookViews>
  <sheets>
    <sheet name="资金规模" sheetId="5" r:id="rId1"/>
    <sheet name="使用进度" sheetId="10" r:id="rId2"/>
    <sheet name="兑付进度" sheetId="11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5"/>
  <c r="H5"/>
  <c r="G5"/>
  <c r="F5"/>
  <c r="E5"/>
  <c r="D5"/>
  <c r="C5"/>
  <c r="B5"/>
</calcChain>
</file>

<file path=xl/sharedStrings.xml><?xml version="1.0" encoding="utf-8"?>
<sst xmlns="http://schemas.openxmlformats.org/spreadsheetml/2006/main" count="85" uniqueCount="40">
  <si>
    <t>2025年度农机购置与应用补贴（农机报废更新补贴）资金规模</t>
  </si>
  <si>
    <t>日期：</t>
  </si>
  <si>
    <t>2025年  月  日</t>
  </si>
  <si>
    <t>单位：万元</t>
  </si>
  <si>
    <t>区县</t>
  </si>
  <si>
    <t>2025年度资金下达情况</t>
  </si>
  <si>
    <t>上年度结转用于2025年度农机购置与应用补贴资金</t>
  </si>
  <si>
    <t>2025年度可用于实施农机购置与应用补贴（农机报废更新补贴）政策资金规模</t>
  </si>
  <si>
    <t>省下达2025年度中央财政资金</t>
  </si>
  <si>
    <t>省下达2025年度省级配套资金</t>
  </si>
  <si>
    <t>市下达2025年度超长期特别国债支持农业机械报废更新补贴资金</t>
  </si>
  <si>
    <t>中央财政资金</t>
  </si>
  <si>
    <t>省级配套资金</t>
  </si>
  <si>
    <t>超长期特别国债支持农业机械报废更新
补贴资金</t>
  </si>
  <si>
    <t>全市合计</t>
  </si>
  <si>
    <t>屯溪区</t>
  </si>
  <si>
    <t>黄山区</t>
  </si>
  <si>
    <t>徽州区</t>
  </si>
  <si>
    <t>歙  县</t>
  </si>
  <si>
    <t>休宁县</t>
  </si>
  <si>
    <t>黟  县</t>
  </si>
  <si>
    <t>祁门县</t>
  </si>
  <si>
    <t>2025年度可用于实施农机购置与应用补贴（农机报废更新补贴）政策资金规模（万元）</t>
  </si>
  <si>
    <r>
      <rPr>
        <sz val="16"/>
        <color theme="1"/>
        <rFont val="黑体"/>
        <family val="3"/>
        <charset val="134"/>
      </rPr>
      <t>2025年度资金使用情况</t>
    </r>
    <r>
      <rPr>
        <sz val="14"/>
        <color theme="1"/>
        <rFont val="黑体"/>
        <family val="3"/>
        <charset val="134"/>
      </rPr>
      <t>（万元）</t>
    </r>
  </si>
  <si>
    <t>2025年度预登记
申请（万元）</t>
  </si>
  <si>
    <r>
      <rPr>
        <sz val="13"/>
        <color theme="1"/>
        <rFont val="黑体"/>
        <family val="3"/>
        <charset val="134"/>
      </rPr>
      <t xml:space="preserve">资金使用进度
</t>
    </r>
    <r>
      <rPr>
        <sz val="12"/>
        <color theme="1"/>
        <rFont val="黑体"/>
        <family val="3"/>
        <charset val="134"/>
      </rPr>
      <t>（不包括预登记申请）</t>
    </r>
  </si>
  <si>
    <t>超长期特别国债支持农业机械报废更新补贴资金</t>
  </si>
  <si>
    <t>购置农业机械</t>
  </si>
  <si>
    <t>农机报废更新</t>
  </si>
  <si>
    <t>报废农业机械申请</t>
  </si>
  <si>
    <t>报废并更新农业机械申请</t>
  </si>
  <si>
    <t>新购农业机械申请</t>
  </si>
  <si>
    <t>2024年度超录、预登记申请</t>
  </si>
  <si>
    <t>2025年新录入申请</t>
  </si>
  <si>
    <t>-</t>
  </si>
  <si>
    <t>2025年度农机购置与应用补贴（农机报废更新补贴）资金兑付情况</t>
  </si>
  <si>
    <r>
      <rPr>
        <sz val="13"/>
        <color theme="1"/>
        <rFont val="黑体"/>
        <family val="3"/>
        <charset val="134"/>
      </rPr>
      <t>2025年度可用于实施农机购置与应用补贴（农机报废更新补贴）政策资金规模</t>
    </r>
    <r>
      <rPr>
        <sz val="12"/>
        <color theme="1"/>
        <rFont val="黑体"/>
        <family val="3"/>
        <charset val="134"/>
      </rPr>
      <t>（万元）</t>
    </r>
  </si>
  <si>
    <r>
      <rPr>
        <sz val="13"/>
        <color theme="1"/>
        <rFont val="黑体"/>
        <family val="3"/>
        <charset val="134"/>
      </rPr>
      <t xml:space="preserve">2025年度资金兑付情况
</t>
    </r>
    <r>
      <rPr>
        <sz val="12"/>
        <color theme="1"/>
        <rFont val="黑体"/>
        <family val="3"/>
        <charset val="134"/>
      </rPr>
      <t>（万元）</t>
    </r>
  </si>
  <si>
    <r>
      <rPr>
        <sz val="13"/>
        <color theme="1"/>
        <rFont val="黑体"/>
        <family val="3"/>
        <charset val="134"/>
      </rPr>
      <t xml:space="preserve">资金兑付进度
</t>
    </r>
    <r>
      <rPr>
        <sz val="12"/>
        <color theme="1"/>
        <rFont val="黑体"/>
        <family val="3"/>
        <charset val="134"/>
      </rPr>
      <t>（不包括预登记申请）</t>
    </r>
  </si>
  <si>
    <t>黄山区2025年度农机购置与应用补贴（农机报废更新补贴）资金使用进度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</si>
</sst>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6"/>
      <color theme="1"/>
      <name val="方正公文小标宋"/>
      <charset val="134"/>
    </font>
    <font>
      <sz val="16"/>
      <color theme="1"/>
      <name val="楷体"/>
      <family val="3"/>
      <charset val="134"/>
    </font>
    <font>
      <sz val="11"/>
      <color theme="1"/>
      <name val="黑体"/>
      <family val="3"/>
      <charset val="134"/>
    </font>
    <font>
      <sz val="13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1" fontId="3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I12"/>
  <sheetViews>
    <sheetView workbookViewId="0">
      <selection activeCell="L9" sqref="L9"/>
    </sheetView>
  </sheetViews>
  <sheetFormatPr defaultColWidth="9" defaultRowHeight="14"/>
  <cols>
    <col min="2" max="2" width="12.08984375" style="14" customWidth="1"/>
    <col min="3" max="3" width="12.36328125" style="14" customWidth="1"/>
    <col min="4" max="4" width="16.7265625" style="14" customWidth="1"/>
    <col min="5" max="6" width="15.36328125" customWidth="1"/>
    <col min="7" max="7" width="12.90625" customWidth="1"/>
    <col min="8" max="8" width="13.6328125" customWidth="1"/>
    <col min="9" max="9" width="20" customWidth="1"/>
  </cols>
  <sheetData>
    <row r="1" spans="1:9" ht="40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ht="40" customHeight="1">
      <c r="A2" s="3" t="s">
        <v>1</v>
      </c>
      <c r="B2" s="17" t="s">
        <v>2</v>
      </c>
      <c r="C2" s="17"/>
      <c r="D2" s="1"/>
      <c r="E2" s="1"/>
      <c r="F2" s="1"/>
      <c r="G2" s="3"/>
      <c r="H2" s="3"/>
      <c r="I2" s="13" t="s">
        <v>3</v>
      </c>
    </row>
    <row r="3" spans="1:9" ht="63" customHeight="1">
      <c r="A3" s="23" t="s">
        <v>4</v>
      </c>
      <c r="B3" s="18" t="s">
        <v>5</v>
      </c>
      <c r="C3" s="18"/>
      <c r="D3" s="18"/>
      <c r="E3" s="19" t="s">
        <v>6</v>
      </c>
      <c r="F3" s="19"/>
      <c r="G3" s="20" t="s">
        <v>7</v>
      </c>
      <c r="H3" s="21"/>
      <c r="I3" s="22"/>
    </row>
    <row r="4" spans="1:9" ht="58" customHeight="1">
      <c r="A4" s="23"/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5" t="s">
        <v>11</v>
      </c>
      <c r="H4" s="5" t="s">
        <v>12</v>
      </c>
      <c r="I4" s="5" t="s">
        <v>13</v>
      </c>
    </row>
    <row r="5" spans="1:9" ht="29" customHeight="1">
      <c r="A5" s="6" t="s">
        <v>14</v>
      </c>
      <c r="B5" s="7">
        <f>SUM(B6:B12)</f>
        <v>2156</v>
      </c>
      <c r="C5" s="7">
        <f t="shared" ref="C5:I5" si="0">SUM(C6:C12)</f>
        <v>48</v>
      </c>
      <c r="D5" s="7">
        <f t="shared" si="0"/>
        <v>118.592</v>
      </c>
      <c r="E5" s="7">
        <f t="shared" si="0"/>
        <v>0</v>
      </c>
      <c r="F5" s="7">
        <f t="shared" si="0"/>
        <v>0.19405</v>
      </c>
      <c r="G5" s="7">
        <f t="shared" si="0"/>
        <v>2156</v>
      </c>
      <c r="H5" s="7">
        <f t="shared" si="0"/>
        <v>48.194049999999997</v>
      </c>
      <c r="I5" s="7">
        <f t="shared" si="0"/>
        <v>118.592</v>
      </c>
    </row>
    <row r="6" spans="1:9" ht="29" customHeight="1">
      <c r="A6" s="6" t="s">
        <v>15</v>
      </c>
      <c r="B6" s="6">
        <v>65</v>
      </c>
      <c r="C6" s="6">
        <v>0</v>
      </c>
      <c r="D6" s="7">
        <v>1.107</v>
      </c>
      <c r="E6" s="6">
        <v>0</v>
      </c>
      <c r="F6" s="6">
        <v>0.1535</v>
      </c>
      <c r="G6" s="7">
        <v>65</v>
      </c>
      <c r="H6" s="6">
        <v>0.1535</v>
      </c>
      <c r="I6" s="6">
        <v>1.107</v>
      </c>
    </row>
    <row r="7" spans="1:9" ht="29" customHeight="1">
      <c r="A7" s="6" t="s">
        <v>16</v>
      </c>
      <c r="B7" s="6">
        <v>530</v>
      </c>
      <c r="C7" s="6">
        <v>48</v>
      </c>
      <c r="D7" s="6">
        <v>0</v>
      </c>
      <c r="E7" s="6">
        <v>0</v>
      </c>
      <c r="F7" s="6">
        <v>0</v>
      </c>
      <c r="G7" s="6">
        <v>530</v>
      </c>
      <c r="H7" s="6">
        <v>48</v>
      </c>
      <c r="I7" s="6">
        <v>0</v>
      </c>
    </row>
    <row r="8" spans="1:9" ht="29" customHeight="1">
      <c r="A8" s="6" t="s">
        <v>17</v>
      </c>
      <c r="B8" s="6">
        <v>60</v>
      </c>
      <c r="C8" s="6">
        <v>0</v>
      </c>
      <c r="D8" s="6">
        <v>1.3340000000000001</v>
      </c>
      <c r="E8" s="6">
        <v>0</v>
      </c>
      <c r="F8" s="6">
        <v>3.3329999999999999E-2</v>
      </c>
      <c r="G8" s="6">
        <v>60</v>
      </c>
      <c r="H8" s="6">
        <v>3.3329999999999999E-2</v>
      </c>
      <c r="I8" s="6">
        <v>1.3340000000000001</v>
      </c>
    </row>
    <row r="9" spans="1:9" ht="29" customHeight="1">
      <c r="A9" s="6" t="s">
        <v>18</v>
      </c>
      <c r="B9" s="6">
        <v>750</v>
      </c>
      <c r="C9" s="6">
        <v>0</v>
      </c>
      <c r="D9" s="6">
        <v>3.9140000000000001</v>
      </c>
      <c r="E9" s="6">
        <v>0</v>
      </c>
      <c r="F9" s="6">
        <v>0</v>
      </c>
      <c r="G9" s="6">
        <v>750</v>
      </c>
      <c r="H9" s="6">
        <v>0</v>
      </c>
      <c r="I9" s="6">
        <v>3.9140000000000001</v>
      </c>
    </row>
    <row r="10" spans="1:9" ht="29" customHeight="1">
      <c r="A10" s="6" t="s">
        <v>19</v>
      </c>
      <c r="B10" s="6">
        <v>382</v>
      </c>
      <c r="C10" s="6">
        <v>0</v>
      </c>
      <c r="D10" s="6">
        <v>53.045000000000002</v>
      </c>
      <c r="E10" s="6">
        <v>0</v>
      </c>
      <c r="F10" s="6">
        <v>7.2199999999999999E-3</v>
      </c>
      <c r="G10" s="6">
        <v>382</v>
      </c>
      <c r="H10" s="6">
        <v>7.2199999999999999E-3</v>
      </c>
      <c r="I10" s="6">
        <v>53.045000000000002</v>
      </c>
    </row>
    <row r="11" spans="1:9" ht="29" customHeight="1">
      <c r="A11" s="6" t="s">
        <v>20</v>
      </c>
      <c r="B11" s="6">
        <v>169</v>
      </c>
      <c r="C11" s="6">
        <v>0</v>
      </c>
      <c r="D11" s="6">
        <v>34.432000000000002</v>
      </c>
      <c r="E11" s="6">
        <v>0</v>
      </c>
      <c r="F11" s="6">
        <v>0</v>
      </c>
      <c r="G11" s="6">
        <v>169</v>
      </c>
      <c r="H11" s="6">
        <v>0</v>
      </c>
      <c r="I11" s="6">
        <v>34.432000000000002</v>
      </c>
    </row>
    <row r="12" spans="1:9" ht="29" customHeight="1">
      <c r="A12" s="6" t="s">
        <v>21</v>
      </c>
      <c r="B12" s="6">
        <v>200</v>
      </c>
      <c r="C12" s="6">
        <v>0</v>
      </c>
      <c r="D12" s="6">
        <v>24.76</v>
      </c>
      <c r="E12" s="6">
        <v>0</v>
      </c>
      <c r="F12" s="6">
        <v>0</v>
      </c>
      <c r="G12" s="6">
        <v>200</v>
      </c>
      <c r="H12" s="6">
        <v>0</v>
      </c>
      <c r="I12" s="6">
        <v>24.76</v>
      </c>
    </row>
  </sheetData>
  <mergeCells count="6">
    <mergeCell ref="A1:I1"/>
    <mergeCell ref="B2:C2"/>
    <mergeCell ref="B3:D3"/>
    <mergeCell ref="E3:F3"/>
    <mergeCell ref="G3:I3"/>
    <mergeCell ref="A3:A4"/>
  </mergeCells>
  <phoneticPr fontId="9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T7"/>
  <sheetViews>
    <sheetView tabSelected="1" workbookViewId="0">
      <selection activeCell="L11" sqref="L11"/>
    </sheetView>
  </sheetViews>
  <sheetFormatPr defaultColWidth="9" defaultRowHeight="14"/>
  <cols>
    <col min="2" max="3" width="8.36328125" customWidth="1"/>
    <col min="4" max="4" width="13.36328125" customWidth="1"/>
    <col min="5" max="5" width="10.6328125" customWidth="1"/>
    <col min="6" max="6" width="11.90625" customWidth="1"/>
    <col min="7" max="7" width="9.26953125" customWidth="1"/>
    <col min="8" max="8" width="7.6328125" customWidth="1"/>
    <col min="9" max="15" width="10.26953125" customWidth="1"/>
    <col min="16" max="17" width="9.26953125" customWidth="1"/>
    <col min="18" max="18" width="7.7265625" customWidth="1"/>
    <col min="19" max="19" width="6.90625" customWidth="1"/>
    <col min="20" max="20" width="8.08984375" customWidth="1"/>
  </cols>
  <sheetData>
    <row r="1" spans="1:20" ht="40" customHeight="1">
      <c r="A1" s="16" t="s">
        <v>39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27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 t="s">
        <v>1</v>
      </c>
      <c r="R2" s="31">
        <v>46008</v>
      </c>
      <c r="S2" s="17"/>
      <c r="T2" s="17"/>
    </row>
    <row r="3" spans="1:20" ht="47" customHeight="1">
      <c r="A3" s="23" t="s">
        <v>4</v>
      </c>
      <c r="B3" s="32" t="s">
        <v>22</v>
      </c>
      <c r="C3" s="32"/>
      <c r="D3" s="32"/>
      <c r="E3" s="33" t="s">
        <v>23</v>
      </c>
      <c r="F3" s="34"/>
      <c r="G3" s="34"/>
      <c r="H3" s="34"/>
      <c r="I3" s="34"/>
      <c r="J3" s="34"/>
      <c r="K3" s="34"/>
      <c r="L3" s="34"/>
      <c r="M3" s="34"/>
      <c r="N3" s="34"/>
      <c r="O3" s="35"/>
      <c r="P3" s="36" t="s">
        <v>24</v>
      </c>
      <c r="Q3" s="36"/>
      <c r="R3" s="36" t="s">
        <v>25</v>
      </c>
      <c r="S3" s="37"/>
      <c r="T3" s="37"/>
    </row>
    <row r="4" spans="1:20" ht="40" customHeight="1">
      <c r="A4" s="23"/>
      <c r="B4" s="38" t="s">
        <v>11</v>
      </c>
      <c r="C4" s="38" t="s">
        <v>12</v>
      </c>
      <c r="D4" s="38" t="s">
        <v>13</v>
      </c>
      <c r="E4" s="24" t="s">
        <v>11</v>
      </c>
      <c r="F4" s="25"/>
      <c r="G4" s="25"/>
      <c r="H4" s="25"/>
      <c r="I4" s="24" t="s">
        <v>12</v>
      </c>
      <c r="J4" s="25"/>
      <c r="K4" s="25"/>
      <c r="L4" s="25"/>
      <c r="M4" s="26" t="s">
        <v>26</v>
      </c>
      <c r="N4" s="27"/>
      <c r="O4" s="28"/>
      <c r="P4" s="38" t="s">
        <v>27</v>
      </c>
      <c r="Q4" s="38" t="s">
        <v>28</v>
      </c>
      <c r="R4" s="29" t="s">
        <v>11</v>
      </c>
      <c r="S4" s="29" t="s">
        <v>12</v>
      </c>
      <c r="T4" s="29" t="s">
        <v>26</v>
      </c>
    </row>
    <row r="5" spans="1:20" ht="24" customHeight="1">
      <c r="A5" s="23"/>
      <c r="B5" s="38"/>
      <c r="C5" s="38"/>
      <c r="D5" s="38"/>
      <c r="E5" s="23" t="s">
        <v>27</v>
      </c>
      <c r="F5" s="23"/>
      <c r="G5" s="23" t="s">
        <v>28</v>
      </c>
      <c r="H5" s="23"/>
      <c r="I5" s="23" t="s">
        <v>27</v>
      </c>
      <c r="J5" s="23"/>
      <c r="K5" s="23" t="s">
        <v>28</v>
      </c>
      <c r="L5" s="23"/>
      <c r="M5" s="29" t="s">
        <v>29</v>
      </c>
      <c r="N5" s="29" t="s">
        <v>30</v>
      </c>
      <c r="O5" s="29" t="s">
        <v>31</v>
      </c>
      <c r="P5" s="38"/>
      <c r="Q5" s="38"/>
      <c r="R5" s="39"/>
      <c r="S5" s="39"/>
      <c r="T5" s="39"/>
    </row>
    <row r="6" spans="1:20" ht="45" customHeight="1">
      <c r="A6" s="23"/>
      <c r="B6" s="38"/>
      <c r="C6" s="38"/>
      <c r="D6" s="38"/>
      <c r="E6" s="4" t="s">
        <v>32</v>
      </c>
      <c r="F6" s="4" t="s">
        <v>33</v>
      </c>
      <c r="G6" s="4" t="s">
        <v>32</v>
      </c>
      <c r="H6" s="4" t="s">
        <v>33</v>
      </c>
      <c r="I6" s="4" t="s">
        <v>32</v>
      </c>
      <c r="J6" s="4" t="s">
        <v>33</v>
      </c>
      <c r="K6" s="4" t="s">
        <v>32</v>
      </c>
      <c r="L6" s="4" t="s">
        <v>33</v>
      </c>
      <c r="M6" s="30"/>
      <c r="N6" s="30"/>
      <c r="O6" s="30"/>
      <c r="P6" s="38"/>
      <c r="Q6" s="38"/>
      <c r="R6" s="30"/>
      <c r="S6" s="30"/>
      <c r="T6" s="30"/>
    </row>
    <row r="7" spans="1:20" ht="26" customHeight="1">
      <c r="A7" s="6" t="s">
        <v>16</v>
      </c>
      <c r="B7" s="6">
        <v>530</v>
      </c>
      <c r="C7" s="6">
        <v>48</v>
      </c>
      <c r="D7" s="6">
        <v>0</v>
      </c>
      <c r="E7" s="6">
        <v>97.685000000000002</v>
      </c>
      <c r="F7" s="6">
        <v>337.89600000000002</v>
      </c>
      <c r="G7" s="6">
        <v>0</v>
      </c>
      <c r="H7" s="6">
        <v>34.576999999999998</v>
      </c>
      <c r="I7" s="6">
        <v>0</v>
      </c>
      <c r="J7" s="6">
        <v>48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9">
        <v>0.89659999999999995</v>
      </c>
      <c r="S7" s="15">
        <v>1</v>
      </c>
      <c r="T7" s="10">
        <v>0</v>
      </c>
    </row>
  </sheetData>
  <mergeCells count="25">
    <mergeCell ref="A1:T1"/>
    <mergeCell ref="R2:T2"/>
    <mergeCell ref="B3:D3"/>
    <mergeCell ref="E3:O3"/>
    <mergeCell ref="P3:Q3"/>
    <mergeCell ref="R3:T3"/>
    <mergeCell ref="A3:A6"/>
    <mergeCell ref="B4:B6"/>
    <mergeCell ref="C4:C6"/>
    <mergeCell ref="D4:D6"/>
    <mergeCell ref="P4:P6"/>
    <mergeCell ref="Q4:Q6"/>
    <mergeCell ref="R4:R6"/>
    <mergeCell ref="S4:S6"/>
    <mergeCell ref="T4:T6"/>
    <mergeCell ref="E4:H4"/>
    <mergeCell ref="I4:L4"/>
    <mergeCell ref="M4:O4"/>
    <mergeCell ref="E5:F5"/>
    <mergeCell ref="G5:H5"/>
    <mergeCell ref="I5:J5"/>
    <mergeCell ref="K5:L5"/>
    <mergeCell ref="M5:M6"/>
    <mergeCell ref="N5:N6"/>
    <mergeCell ref="O5:O6"/>
  </mergeCells>
  <phoneticPr fontId="9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/>
  <dimension ref="A1:J14"/>
  <sheetViews>
    <sheetView topLeftCell="A2" workbookViewId="0">
      <selection activeCell="M9" sqref="M9"/>
    </sheetView>
  </sheetViews>
  <sheetFormatPr defaultColWidth="9" defaultRowHeight="14"/>
  <cols>
    <col min="1" max="1" width="10.26953125" customWidth="1"/>
    <col min="2" max="2" width="9.7265625" customWidth="1"/>
    <col min="3" max="3" width="9" customWidth="1"/>
    <col min="4" max="4" width="14.26953125" customWidth="1"/>
    <col min="5" max="5" width="10.08984375" customWidth="1"/>
    <col min="6" max="6" width="9.36328125" customWidth="1"/>
    <col min="7" max="7" width="13.90625" customWidth="1"/>
    <col min="8" max="8" width="8.6328125" customWidth="1"/>
    <col min="9" max="9" width="8.36328125" customWidth="1"/>
    <col min="10" max="10" width="14.08984375" customWidth="1"/>
  </cols>
  <sheetData>
    <row r="1" spans="1:10" ht="40" customHeight="1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2" customHeight="1">
      <c r="B2" s="1"/>
      <c r="C2" s="1"/>
      <c r="D2" s="1"/>
      <c r="E2" s="1"/>
      <c r="F2" s="1"/>
      <c r="G2" s="2"/>
      <c r="H2" s="2" t="s">
        <v>1</v>
      </c>
      <c r="I2" s="40" t="s">
        <v>2</v>
      </c>
      <c r="J2" s="40"/>
    </row>
    <row r="3" spans="1:10" ht="53" customHeight="1">
      <c r="A3" s="23" t="s">
        <v>4</v>
      </c>
      <c r="B3" s="36" t="s">
        <v>36</v>
      </c>
      <c r="C3" s="36"/>
      <c r="D3" s="36"/>
      <c r="E3" s="36" t="s">
        <v>37</v>
      </c>
      <c r="F3" s="37"/>
      <c r="G3" s="37"/>
      <c r="H3" s="36" t="s">
        <v>38</v>
      </c>
      <c r="I3" s="37"/>
      <c r="J3" s="37"/>
    </row>
    <row r="4" spans="1:10" ht="19" customHeight="1">
      <c r="A4" s="23"/>
      <c r="B4" s="38" t="s">
        <v>11</v>
      </c>
      <c r="C4" s="38" t="s">
        <v>12</v>
      </c>
      <c r="D4" s="38" t="s">
        <v>13</v>
      </c>
      <c r="E4" s="29" t="s">
        <v>11</v>
      </c>
      <c r="F4" s="29" t="s">
        <v>12</v>
      </c>
      <c r="G4" s="29" t="s">
        <v>13</v>
      </c>
      <c r="H4" s="29" t="s">
        <v>11</v>
      </c>
      <c r="I4" s="29" t="s">
        <v>12</v>
      </c>
      <c r="J4" s="29" t="s">
        <v>13</v>
      </c>
    </row>
    <row r="5" spans="1:10" ht="24" customHeight="1">
      <c r="A5" s="23"/>
      <c r="B5" s="38"/>
      <c r="C5" s="38"/>
      <c r="D5" s="38"/>
      <c r="E5" s="39"/>
      <c r="F5" s="39"/>
      <c r="G5" s="39"/>
      <c r="H5" s="39"/>
      <c r="I5" s="39"/>
      <c r="J5" s="39"/>
    </row>
    <row r="6" spans="1:10" ht="33" customHeight="1">
      <c r="A6" s="23"/>
      <c r="B6" s="38"/>
      <c r="C6" s="38"/>
      <c r="D6" s="38"/>
      <c r="E6" s="30"/>
      <c r="F6" s="30"/>
      <c r="G6" s="30"/>
      <c r="H6" s="30"/>
      <c r="I6" s="30"/>
      <c r="J6" s="30"/>
    </row>
    <row r="7" spans="1:10" ht="29" customHeight="1">
      <c r="A7" s="6" t="s">
        <v>14</v>
      </c>
      <c r="B7" s="7"/>
      <c r="C7" s="7"/>
      <c r="D7" s="7"/>
      <c r="E7" s="7"/>
      <c r="F7" s="7"/>
      <c r="G7" s="7"/>
      <c r="H7" s="8"/>
      <c r="I7" s="8"/>
      <c r="J7" s="8"/>
    </row>
    <row r="8" spans="1:10" ht="29" customHeight="1">
      <c r="A8" s="6" t="s">
        <v>15</v>
      </c>
      <c r="B8" s="7">
        <v>65</v>
      </c>
      <c r="C8" s="6">
        <v>0.1535</v>
      </c>
      <c r="D8" s="6">
        <v>1.107</v>
      </c>
      <c r="E8" s="6"/>
      <c r="F8" s="6"/>
      <c r="G8" s="6"/>
      <c r="H8" s="9"/>
      <c r="I8" s="10"/>
      <c r="J8" s="10"/>
    </row>
    <row r="9" spans="1:10" ht="29" customHeight="1">
      <c r="A9" s="6" t="s">
        <v>16</v>
      </c>
      <c r="B9" s="6">
        <v>530</v>
      </c>
      <c r="C9" s="6">
        <v>48</v>
      </c>
      <c r="D9" s="6">
        <v>0</v>
      </c>
      <c r="E9" s="6">
        <v>442.23200000000003</v>
      </c>
      <c r="F9" s="6">
        <v>48</v>
      </c>
      <c r="G9" s="6">
        <v>0</v>
      </c>
      <c r="H9" s="11">
        <v>0.83440000000000003</v>
      </c>
      <c r="I9" s="12">
        <v>1</v>
      </c>
      <c r="J9" s="6" t="s">
        <v>34</v>
      </c>
    </row>
    <row r="10" spans="1:10" ht="29" customHeight="1">
      <c r="A10" s="6" t="s">
        <v>17</v>
      </c>
      <c r="B10" s="6">
        <v>60</v>
      </c>
      <c r="C10" s="6">
        <v>3.3329999999999999E-2</v>
      </c>
      <c r="D10" s="6">
        <v>1.3340000000000001</v>
      </c>
      <c r="E10" s="6">
        <v>59.877670000000002</v>
      </c>
      <c r="F10" s="6">
        <v>3.3329999999999999E-2</v>
      </c>
      <c r="G10" s="6">
        <v>1.3340000000000001</v>
      </c>
      <c r="H10" s="11">
        <v>0.998</v>
      </c>
      <c r="I10" s="12">
        <v>1</v>
      </c>
      <c r="J10" s="12">
        <v>1</v>
      </c>
    </row>
    <row r="11" spans="1:10" ht="29" customHeight="1">
      <c r="A11" s="6" t="s">
        <v>18</v>
      </c>
      <c r="B11" s="6">
        <v>750</v>
      </c>
      <c r="C11" s="6">
        <v>0</v>
      </c>
      <c r="D11" s="6">
        <v>3.9140000000000001</v>
      </c>
      <c r="E11" s="6"/>
      <c r="F11" s="6"/>
      <c r="G11" s="6"/>
      <c r="H11" s="10"/>
      <c r="I11" s="10"/>
      <c r="J11" s="10"/>
    </row>
    <row r="12" spans="1:10" ht="29" customHeight="1">
      <c r="A12" s="6" t="s">
        <v>19</v>
      </c>
      <c r="B12" s="6">
        <v>382</v>
      </c>
      <c r="C12" s="6">
        <v>7.2199999999999999E-3</v>
      </c>
      <c r="D12" s="6">
        <v>53.045000000000002</v>
      </c>
      <c r="E12" s="6">
        <v>381.99288000000001</v>
      </c>
      <c r="F12" s="6">
        <v>7.2199999999999999E-3</v>
      </c>
      <c r="G12" s="6">
        <v>53.045000000000002</v>
      </c>
      <c r="H12" s="12">
        <v>1</v>
      </c>
      <c r="I12" s="12">
        <v>1</v>
      </c>
      <c r="J12" s="12">
        <v>1</v>
      </c>
    </row>
    <row r="13" spans="1:10" ht="29" customHeight="1">
      <c r="A13" s="6" t="s">
        <v>20</v>
      </c>
      <c r="B13" s="6">
        <v>169</v>
      </c>
      <c r="C13" s="6">
        <v>0</v>
      </c>
      <c r="D13" s="6">
        <v>34.432000000000002</v>
      </c>
      <c r="E13" s="6">
        <v>161.26349999999999</v>
      </c>
      <c r="F13" s="6">
        <v>0</v>
      </c>
      <c r="G13" s="6">
        <v>34.432000000000002</v>
      </c>
      <c r="H13" s="9">
        <v>0.95420000000000005</v>
      </c>
      <c r="I13" s="6" t="s">
        <v>34</v>
      </c>
      <c r="J13" s="12">
        <v>1</v>
      </c>
    </row>
    <row r="14" spans="1:10" ht="29" customHeight="1">
      <c r="A14" s="6" t="s">
        <v>21</v>
      </c>
      <c r="B14" s="6">
        <v>200</v>
      </c>
      <c r="C14" s="6">
        <v>0</v>
      </c>
      <c r="D14" s="6">
        <v>24.76</v>
      </c>
      <c r="E14" s="6">
        <v>199.98599999999999</v>
      </c>
      <c r="F14" s="6">
        <v>0</v>
      </c>
      <c r="G14" s="6">
        <v>24.76</v>
      </c>
      <c r="H14" s="12">
        <v>1</v>
      </c>
      <c r="I14" s="6" t="s">
        <v>34</v>
      </c>
      <c r="J14" s="12">
        <v>1</v>
      </c>
    </row>
  </sheetData>
  <mergeCells count="15">
    <mergeCell ref="A1:J1"/>
    <mergeCell ref="I2:J2"/>
    <mergeCell ref="B3:D3"/>
    <mergeCell ref="E3:G3"/>
    <mergeCell ref="H3:J3"/>
    <mergeCell ref="A3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资金规模</vt:lpstr>
      <vt:lpstr>使用进度</vt:lpstr>
      <vt:lpstr>兑付进度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2025-12-17T08:34:19Z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F429856FACA94DD9BBA9897B73697E03_12</vt:lpwstr>
  </property>
</Properties>
</file>